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10" windowWidth="18195" windowHeight="9975" activeTab="6"/>
  </bookViews>
  <sheets>
    <sheet name="班級大課表" sheetId="1" r:id="rId1"/>
    <sheet name="國中" sheetId="2" r:id="rId2"/>
    <sheet name="高中" sheetId="3" r:id="rId3"/>
    <sheet name="應外三A" sheetId="4" r:id="rId4"/>
    <sheet name="電機三A" sheetId="5" r:id="rId5"/>
    <sheet name="資訊三A" sheetId="6" r:id="rId6"/>
    <sheet name="高一甲" sheetId="7" r:id="rId7"/>
  </sheets>
  <definedNames>
    <definedName name="_xlnm.Print_Area" localSheetId="0">'班級大課表'!$A$1:$AS$8</definedName>
  </definedNames>
  <calcPr fullCalcOnLoad="1"/>
</workbook>
</file>

<file path=xl/sharedStrings.xml><?xml version="1.0" encoding="utf-8"?>
<sst xmlns="http://schemas.openxmlformats.org/spreadsheetml/2006/main" count="400" uniqueCount="102">
  <si>
    <t>星期一</t>
  </si>
  <si>
    <t xml:space="preserve"> 14：15
|
15：05</t>
  </si>
  <si>
    <t xml:space="preserve"> 11：05
|
11：55</t>
  </si>
  <si>
    <t xml:space="preserve"> 10：05
|
10：55</t>
  </si>
  <si>
    <t>列表時間：</t>
  </si>
  <si>
    <t xml:space="preserve"> 08：10
|
09：00</t>
  </si>
  <si>
    <t>班級：資訊三A</t>
  </si>
  <si>
    <t xml:space="preserve"> 09：10
|
10：00</t>
  </si>
  <si>
    <t>班級：電機三A</t>
  </si>
  <si>
    <t>星期四</t>
  </si>
  <si>
    <t xml:space="preserve"> 13：20
|
14：10</t>
  </si>
  <si>
    <t>時間</t>
  </si>
  <si>
    <t>節</t>
  </si>
  <si>
    <t>星期五</t>
  </si>
  <si>
    <t>班級：應外三A</t>
  </si>
  <si>
    <t>星期三</t>
  </si>
  <si>
    <t>星期二</t>
  </si>
  <si>
    <t>班級名稱</t>
  </si>
  <si>
    <t>星期一</t>
  </si>
  <si>
    <t>星期二</t>
  </si>
  <si>
    <t>星期三</t>
  </si>
  <si>
    <t>星期四</t>
  </si>
  <si>
    <t>星期五</t>
  </si>
  <si>
    <t>第1節</t>
  </si>
  <si>
    <t>第2節</t>
  </si>
  <si>
    <t>第3節</t>
  </si>
  <si>
    <t>第4節</t>
  </si>
  <si>
    <t>第5節</t>
  </si>
  <si>
    <t>第6節</t>
  </si>
  <si>
    <t>第7節</t>
  </si>
  <si>
    <t>應外三A</t>
  </si>
  <si>
    <t>電機三A</t>
  </si>
  <si>
    <t>資訊三A</t>
  </si>
  <si>
    <t>國中</t>
  </si>
  <si>
    <t>第8節</t>
  </si>
  <si>
    <t>【103】學年度 暑假輔導課程 【班級】 課 程 表</t>
  </si>
  <si>
    <t xml:space="preserve"> 15：10
|
16：00</t>
  </si>
  <si>
    <t>高中</t>
  </si>
  <si>
    <t>數學
周子凱</t>
  </si>
  <si>
    <t>英文
彭慧玲</t>
  </si>
  <si>
    <t>國文
洪佳琦</t>
  </si>
  <si>
    <t>英文句型與寫作
蘇琡惠</t>
  </si>
  <si>
    <t>英文
蘇琡惠</t>
  </si>
  <si>
    <t>商業概論
林蓉珠</t>
  </si>
  <si>
    <t>計算機概論
杜碧琦</t>
  </si>
  <si>
    <t>體育
黃琬玲</t>
  </si>
  <si>
    <t>英語口語練習
蘇琡惠</t>
  </si>
  <si>
    <t>英文聽力
蘇琡惠</t>
  </si>
  <si>
    <t>基本電學
陳炳煌</t>
  </si>
  <si>
    <t>電子學
吳道明</t>
  </si>
  <si>
    <t>國文
劉瑋如</t>
  </si>
  <si>
    <t>電工機械
吳道明</t>
  </si>
  <si>
    <t>體育
陳炳煌</t>
  </si>
  <si>
    <t>基電實習
陳炳煌</t>
  </si>
  <si>
    <t>電子實習
張文旭</t>
  </si>
  <si>
    <t>基本電學
李俊欽</t>
  </si>
  <si>
    <t>數學
周子凱</t>
  </si>
  <si>
    <t>數位邏輯
李俊欽</t>
  </si>
  <si>
    <t>國文
洪佳琦</t>
  </si>
  <si>
    <t>英文
蘇琡惠</t>
  </si>
  <si>
    <t>體育
黃琬玲</t>
  </si>
  <si>
    <t>電子學
張文旭</t>
  </si>
  <si>
    <t>電腦應用
杜碧琦</t>
  </si>
  <si>
    <t>電子實習
張文旭</t>
  </si>
  <si>
    <t>計算機概論
杜碧琦</t>
  </si>
  <si>
    <t xml:space="preserve"> 16：05
|
16：45</t>
  </si>
  <si>
    <t xml:space="preserve"> 16：05
|
16：45</t>
  </si>
  <si>
    <r>
      <rPr>
        <sz val="10"/>
        <rFont val="標楷體"/>
        <family val="4"/>
      </rPr>
      <t>英文閱讀與習作</t>
    </r>
    <r>
      <rPr>
        <sz val="12"/>
        <rFont val="標楷體"/>
        <family val="4"/>
      </rPr>
      <t xml:space="preserve">
林鴻媖</t>
    </r>
  </si>
  <si>
    <t>導師時間
許麗敏</t>
  </si>
  <si>
    <t>國文
許麗敏</t>
  </si>
  <si>
    <t>英文
游雅竹</t>
  </si>
  <si>
    <t>歷史
陳亮蓉</t>
  </si>
  <si>
    <t>地理
史育瑋</t>
  </si>
  <si>
    <t>公民
吳麗虹</t>
  </si>
  <si>
    <t>數學
蔡君臨</t>
  </si>
  <si>
    <t>體育
黃琬玲</t>
  </si>
  <si>
    <t>英聽
游雅竹</t>
  </si>
  <si>
    <t>導師時間
吳麗虹
導師時間
彭慧玲</t>
  </si>
  <si>
    <t>國文
吳麗虹</t>
  </si>
  <si>
    <t>英文
彭慧玲</t>
  </si>
  <si>
    <t>地理
史育瑋</t>
  </si>
  <si>
    <t>歷史
陳亮蓉</t>
  </si>
  <si>
    <t>數學
蔡君臨</t>
  </si>
  <si>
    <t>生物
高惠鈴</t>
  </si>
  <si>
    <t>體育
黃琬玲</t>
  </si>
  <si>
    <t>化學
鄭瑞玫</t>
  </si>
  <si>
    <t>公民
吳麗虹</t>
  </si>
  <si>
    <t>英文寫作
彭慧玲</t>
  </si>
  <si>
    <t>物理
黃棋煌</t>
  </si>
  <si>
    <t>理化(初三)
林麗芳
生物(初二)
高惠鈴</t>
  </si>
  <si>
    <t>班級：國中合</t>
  </si>
  <si>
    <t>班級：高中合</t>
  </si>
  <si>
    <t xml:space="preserve">
導師時間
彭慧玲</t>
  </si>
  <si>
    <t>英文
彭慧玲</t>
  </si>
  <si>
    <t>公民
吳麗虹</t>
  </si>
  <si>
    <t>地理
周宣詠</t>
  </si>
  <si>
    <t>國文
許麗敏</t>
  </si>
  <si>
    <t>理化(初三)
林麗芳
生物(初二)
高惠鈴</t>
  </si>
  <si>
    <t>班級：高一甲</t>
  </si>
  <si>
    <t>高一</t>
  </si>
  <si>
    <t>數學
蔡君臨</t>
  </si>
  <si>
    <t xml:space="preserve">
導師時間
彭慧玲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</si>
</sst>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name val="新細明體"/>
      <family val="1"/>
    </font>
    <font>
      <sz val="9"/>
      <name val="新細明體"/>
      <family val="1"/>
    </font>
    <font>
      <sz val="2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9"/>
      <color indexed="8"/>
      <name val="標楷體"/>
      <family val="4"/>
    </font>
    <font>
      <sz val="8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12"/>
      <color indexed="30"/>
      <name val="標楷體"/>
      <family val="4"/>
    </font>
    <font>
      <sz val="12"/>
      <color theme="1"/>
      <name val="標楷體"/>
      <family val="4"/>
    </font>
    <font>
      <sz val="12"/>
      <color rgb="FF0070C0"/>
      <name val="標楷體"/>
      <family val="4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medium"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0" xfId="34" applyFont="1" applyAlignment="1">
      <alignment horizontal="center" vertical="center" shrinkToFit="1"/>
      <protection/>
    </xf>
    <xf numFmtId="0" fontId="21" fillId="0" borderId="12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13" xfId="35" applyFont="1" applyFill="1" applyBorder="1" applyAlignment="1">
      <alignment horizontal="center" vertical="center" shrinkToFit="1"/>
      <protection/>
    </xf>
    <xf numFmtId="0" fontId="21" fillId="24" borderId="14" xfId="35" applyFont="1" applyFill="1" applyBorder="1" applyAlignment="1">
      <alignment horizontal="center" vertical="center"/>
      <protection/>
    </xf>
    <xf numFmtId="0" fontId="21" fillId="24" borderId="15" xfId="35" applyFont="1" applyFill="1" applyBorder="1" applyAlignment="1">
      <alignment horizontal="center" vertical="center"/>
      <protection/>
    </xf>
    <xf numFmtId="0" fontId="21" fillId="0" borderId="13" xfId="35" applyFont="1" applyFill="1" applyBorder="1" applyAlignment="1">
      <alignment horizontal="center" vertical="center"/>
      <protection/>
    </xf>
    <xf numFmtId="0" fontId="21" fillId="25" borderId="14" xfId="35" applyFont="1" applyFill="1" applyBorder="1" applyAlignment="1">
      <alignment horizontal="center" vertical="center"/>
      <protection/>
    </xf>
    <xf numFmtId="0" fontId="21" fillId="25" borderId="15" xfId="35" applyFont="1" applyFill="1" applyBorder="1" applyAlignment="1">
      <alignment horizontal="center" vertical="center"/>
      <protection/>
    </xf>
    <xf numFmtId="0" fontId="21" fillId="24" borderId="0" xfId="35" applyFont="1" applyFill="1" applyBorder="1" applyAlignment="1">
      <alignment horizontal="center" vertical="center" shrinkToFit="1"/>
      <protection/>
    </xf>
    <xf numFmtId="0" fontId="21" fillId="25" borderId="0" xfId="35" applyFont="1" applyFill="1" applyBorder="1" applyAlignment="1">
      <alignment horizontal="center" vertical="center" shrinkToFit="1"/>
      <protection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22" fontId="24" fillId="0" borderId="0" xfId="0" applyNumberFormat="1" applyFont="1" applyAlignment="1">
      <alignment horizontal="left" vertical="center"/>
    </xf>
    <xf numFmtId="0" fontId="21" fillId="26" borderId="23" xfId="36" applyFont="1" applyFill="1" applyBorder="1" applyAlignment="1">
      <alignment horizontal="center" vertical="center"/>
      <protection/>
    </xf>
    <xf numFmtId="0" fontId="21" fillId="27" borderId="24" xfId="36" applyFont="1" applyFill="1" applyBorder="1" applyAlignment="1">
      <alignment horizontal="center" vertical="center"/>
      <protection/>
    </xf>
    <xf numFmtId="0" fontId="25" fillId="27" borderId="25" xfId="36" applyFont="1" applyFill="1" applyBorder="1" applyAlignment="1">
      <alignment horizontal="center" vertical="center"/>
      <protection/>
    </xf>
    <xf numFmtId="0" fontId="25" fillId="27" borderId="26" xfId="36" applyFont="1" applyFill="1" applyBorder="1" applyAlignment="1">
      <alignment horizontal="center" vertical="center"/>
      <protection/>
    </xf>
    <xf numFmtId="0" fontId="20" fillId="0" borderId="27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9" fillId="0" borderId="30" xfId="34" applyFont="1" applyBorder="1" applyAlignment="1">
      <alignment horizontal="center" vertical="center" wrapText="1" shrinkToFit="1"/>
      <protection/>
    </xf>
    <xf numFmtId="0" fontId="29" fillId="0" borderId="31" xfId="34" applyFont="1" applyBorder="1" applyAlignment="1">
      <alignment horizontal="center" vertical="center" wrapText="1" shrinkToFit="1"/>
      <protection/>
    </xf>
    <xf numFmtId="0" fontId="29" fillId="0" borderId="13" xfId="34" applyFont="1" applyFill="1" applyBorder="1" applyAlignment="1">
      <alignment horizontal="center" vertical="center" shrinkToFit="1"/>
      <protection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1" fillId="26" borderId="34" xfId="36" applyFont="1" applyFill="1" applyBorder="1" applyAlignment="1">
      <alignment horizontal="center" vertical="center"/>
      <protection/>
    </xf>
    <xf numFmtId="0" fontId="21" fillId="27" borderId="35" xfId="36" applyFont="1" applyFill="1" applyBorder="1" applyAlignment="1">
      <alignment horizontal="center" vertical="center"/>
      <protection/>
    </xf>
    <xf numFmtId="0" fontId="25" fillId="27" borderId="36" xfId="36" applyFont="1" applyFill="1" applyBorder="1" applyAlignment="1">
      <alignment horizontal="center" vertical="center"/>
      <protection/>
    </xf>
    <xf numFmtId="0" fontId="25" fillId="27" borderId="37" xfId="36" applyFont="1" applyFill="1" applyBorder="1" applyAlignment="1">
      <alignment horizontal="center" vertical="center"/>
      <protection/>
    </xf>
    <xf numFmtId="0" fontId="26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2" fillId="0" borderId="31" xfId="34" applyFont="1" applyBorder="1" applyAlignment="1">
      <alignment horizontal="center" vertical="center" wrapText="1" shrinkToFit="1"/>
      <protection/>
    </xf>
    <xf numFmtId="0" fontId="32" fillId="0" borderId="30" xfId="34" applyFont="1" applyBorder="1" applyAlignment="1">
      <alignment horizontal="center" vertical="center" wrapText="1" shrinkToFit="1"/>
      <protection/>
    </xf>
    <xf numFmtId="0" fontId="34" fillId="0" borderId="39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26" borderId="47" xfId="36" applyFont="1" applyFill="1" applyBorder="1" applyAlignment="1">
      <alignment horizontal="center" vertical="center"/>
      <protection/>
    </xf>
    <xf numFmtId="0" fontId="21" fillId="27" borderId="48" xfId="36" applyFont="1" applyFill="1" applyBorder="1" applyAlignment="1">
      <alignment horizontal="center" vertical="center"/>
      <protection/>
    </xf>
    <xf numFmtId="0" fontId="25" fillId="27" borderId="48" xfId="36" applyFont="1" applyFill="1" applyBorder="1" applyAlignment="1">
      <alignment horizontal="center" vertical="center"/>
      <protection/>
    </xf>
    <xf numFmtId="0" fontId="25" fillId="27" borderId="49" xfId="36" applyFont="1" applyFill="1" applyBorder="1" applyAlignment="1">
      <alignment horizontal="center" vertical="center"/>
      <protection/>
    </xf>
    <xf numFmtId="0" fontId="26" fillId="0" borderId="50" xfId="0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1" fillId="24" borderId="55" xfId="35" applyFont="1" applyFill="1" applyBorder="1" applyAlignment="1">
      <alignment horizontal="center" vertical="center" shrinkToFit="1"/>
      <protection/>
    </xf>
    <xf numFmtId="0" fontId="21" fillId="24" borderId="56" xfId="35" applyFont="1" applyFill="1" applyBorder="1" applyAlignment="1">
      <alignment horizontal="center" vertical="center" shrinkToFit="1"/>
      <protection/>
    </xf>
    <xf numFmtId="0" fontId="21" fillId="28" borderId="11" xfId="34" applyFont="1" applyFill="1" applyBorder="1" applyAlignment="1">
      <alignment horizontal="center" vertical="center" wrapText="1" shrinkToFit="1"/>
      <protection/>
    </xf>
    <xf numFmtId="0" fontId="21" fillId="28" borderId="57" xfId="34" applyFont="1" applyFill="1" applyBorder="1" applyAlignment="1">
      <alignment horizontal="center" vertical="center" wrapText="1" shrinkToFit="1"/>
      <protection/>
    </xf>
    <xf numFmtId="0" fontId="21" fillId="25" borderId="55" xfId="35" applyFont="1" applyFill="1" applyBorder="1" applyAlignment="1">
      <alignment horizontal="center" vertical="center" shrinkToFit="1"/>
      <protection/>
    </xf>
    <xf numFmtId="0" fontId="21" fillId="25" borderId="56" xfId="35" applyFont="1" applyFill="1" applyBorder="1" applyAlignment="1">
      <alignment horizontal="center" vertical="center" shrinkToFit="1"/>
      <protection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11" xfId="34" applyFont="1" applyFill="1" applyBorder="1" applyAlignment="1">
      <alignment horizontal="center" vertical="center" shrinkToFit="1"/>
      <protection/>
    </xf>
    <xf numFmtId="0" fontId="29" fillId="0" borderId="31" xfId="34" applyFont="1" applyFill="1" applyBorder="1" applyAlignment="1">
      <alignment horizontal="center" vertical="center" wrapText="1" shrinkToFit="1"/>
      <protection/>
    </xf>
    <xf numFmtId="0" fontId="29" fillId="0" borderId="30" xfId="34" applyFont="1" applyFill="1" applyBorder="1" applyAlignment="1">
      <alignment horizontal="center" vertical="center" wrapText="1" shrinkToFit="1"/>
      <protection/>
    </xf>
    <xf numFmtId="0" fontId="21" fillId="0" borderId="12" xfId="34" applyFont="1" applyFill="1" applyBorder="1" applyAlignment="1">
      <alignment horizontal="center" vertical="center" shrinkToFit="1"/>
      <protection/>
    </xf>
    <xf numFmtId="0" fontId="21" fillId="0" borderId="0" xfId="34" applyFont="1" applyFill="1" applyBorder="1" applyAlignment="1">
      <alignment horizontal="center"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7-1-c-all-p" xfId="34"/>
    <cellStyle name="一般_97-1-T-all-p" xfId="35"/>
    <cellStyle name="一般_DataSection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9"/>
  <sheetViews>
    <sheetView showZeros="0" view="pageBreakPreview" zoomScale="130" zoomScaleSheetLayoutView="130" zoomScalePageLayoutView="0" workbookViewId="0" topLeftCell="A1">
      <pane xSplit="1" ySplit="2" topLeftCell="AG3" activePane="bottomRight" state="frozen"/>
      <selection pane="topLeft" activeCell="A1" sqref="A1:G11"/>
      <selection pane="topRight" activeCell="A1" sqref="A1:G11"/>
      <selection pane="bottomLeft" activeCell="A1" sqref="A1:G11"/>
      <selection pane="bottomRight" activeCell="AH4" sqref="AH4"/>
    </sheetView>
  </sheetViews>
  <sheetFormatPr defaultColWidth="9.00390625" defaultRowHeight="18.75" customHeight="1"/>
  <cols>
    <col min="1" max="1" width="12.00390625" style="8" bestFit="1" customWidth="1"/>
    <col min="2" max="9" width="9.625" style="8" customWidth="1"/>
    <col min="10" max="10" width="1.625" style="8" customWidth="1"/>
    <col min="11" max="18" width="9.625" style="8" customWidth="1"/>
    <col min="19" max="19" width="1.625" style="8" customWidth="1"/>
    <col min="20" max="27" width="9.625" style="8" customWidth="1"/>
    <col min="28" max="28" width="1.625" style="8" customWidth="1"/>
    <col min="29" max="36" width="9.625" style="8" customWidth="1"/>
    <col min="37" max="37" width="1.625" style="8" customWidth="1"/>
    <col min="38" max="45" width="9.625" style="8" customWidth="1"/>
    <col min="46" max="16384" width="9.00390625" style="8" customWidth="1"/>
  </cols>
  <sheetData>
    <row r="1" spans="1:45" ht="24" customHeight="1" thickBot="1">
      <c r="A1" s="86" t="s">
        <v>17</v>
      </c>
      <c r="B1" s="84" t="s">
        <v>18</v>
      </c>
      <c r="C1" s="85"/>
      <c r="D1" s="85"/>
      <c r="E1" s="85"/>
      <c r="F1" s="85"/>
      <c r="G1" s="85"/>
      <c r="H1" s="85"/>
      <c r="I1" s="17"/>
      <c r="J1" s="11"/>
      <c r="K1" s="88" t="s">
        <v>19</v>
      </c>
      <c r="L1" s="89"/>
      <c r="M1" s="89"/>
      <c r="N1" s="89"/>
      <c r="O1" s="89"/>
      <c r="P1" s="89"/>
      <c r="Q1" s="89"/>
      <c r="R1" s="18"/>
      <c r="S1" s="11"/>
      <c r="T1" s="84" t="s">
        <v>20</v>
      </c>
      <c r="U1" s="85"/>
      <c r="V1" s="85"/>
      <c r="W1" s="85"/>
      <c r="X1" s="85"/>
      <c r="Y1" s="85"/>
      <c r="Z1" s="85"/>
      <c r="AA1" s="17"/>
      <c r="AB1" s="11"/>
      <c r="AC1" s="88" t="s">
        <v>21</v>
      </c>
      <c r="AD1" s="89"/>
      <c r="AE1" s="89"/>
      <c r="AF1" s="89"/>
      <c r="AG1" s="89"/>
      <c r="AH1" s="89"/>
      <c r="AI1" s="89"/>
      <c r="AJ1" s="18"/>
      <c r="AK1" s="11"/>
      <c r="AL1" s="84" t="s">
        <v>22</v>
      </c>
      <c r="AM1" s="85"/>
      <c r="AN1" s="85"/>
      <c r="AO1" s="85"/>
      <c r="AP1" s="85"/>
      <c r="AQ1" s="85"/>
      <c r="AR1" s="85"/>
      <c r="AS1" s="85"/>
    </row>
    <row r="2" spans="1:45" ht="20.25" thickBot="1">
      <c r="A2" s="87"/>
      <c r="B2" s="12" t="s">
        <v>23</v>
      </c>
      <c r="C2" s="13" t="s">
        <v>24</v>
      </c>
      <c r="D2" s="13" t="s">
        <v>25</v>
      </c>
      <c r="E2" s="13" t="s">
        <v>26</v>
      </c>
      <c r="F2" s="13" t="s">
        <v>27</v>
      </c>
      <c r="G2" s="13" t="s">
        <v>28</v>
      </c>
      <c r="H2" s="13" t="s">
        <v>29</v>
      </c>
      <c r="I2" s="13" t="s">
        <v>34</v>
      </c>
      <c r="J2" s="14"/>
      <c r="K2" s="15" t="s">
        <v>23</v>
      </c>
      <c r="L2" s="16" t="s">
        <v>24</v>
      </c>
      <c r="M2" s="16" t="s">
        <v>25</v>
      </c>
      <c r="N2" s="16" t="s">
        <v>26</v>
      </c>
      <c r="O2" s="16" t="s">
        <v>27</v>
      </c>
      <c r="P2" s="16" t="s">
        <v>28</v>
      </c>
      <c r="Q2" s="16" t="s">
        <v>29</v>
      </c>
      <c r="R2" s="16" t="s">
        <v>34</v>
      </c>
      <c r="S2" s="14"/>
      <c r="T2" s="12" t="s">
        <v>23</v>
      </c>
      <c r="U2" s="13" t="s">
        <v>24</v>
      </c>
      <c r="V2" s="13" t="s">
        <v>25</v>
      </c>
      <c r="W2" s="13" t="s">
        <v>26</v>
      </c>
      <c r="X2" s="13" t="s">
        <v>27</v>
      </c>
      <c r="Y2" s="13" t="s">
        <v>28</v>
      </c>
      <c r="Z2" s="13" t="s">
        <v>29</v>
      </c>
      <c r="AA2" s="13" t="s">
        <v>34</v>
      </c>
      <c r="AB2" s="14"/>
      <c r="AC2" s="15" t="s">
        <v>23</v>
      </c>
      <c r="AD2" s="16" t="s">
        <v>24</v>
      </c>
      <c r="AE2" s="16" t="s">
        <v>25</v>
      </c>
      <c r="AF2" s="16" t="s">
        <v>26</v>
      </c>
      <c r="AG2" s="16" t="s">
        <v>27</v>
      </c>
      <c r="AH2" s="16" t="s">
        <v>28</v>
      </c>
      <c r="AI2" s="16" t="s">
        <v>29</v>
      </c>
      <c r="AJ2" s="16" t="s">
        <v>34</v>
      </c>
      <c r="AK2" s="14"/>
      <c r="AL2" s="12" t="s">
        <v>23</v>
      </c>
      <c r="AM2" s="13" t="s">
        <v>24</v>
      </c>
      <c r="AN2" s="13" t="s">
        <v>25</v>
      </c>
      <c r="AO2" s="13" t="s">
        <v>26</v>
      </c>
      <c r="AP2" s="13" t="s">
        <v>27</v>
      </c>
      <c r="AQ2" s="13" t="s">
        <v>28</v>
      </c>
      <c r="AR2" s="13" t="s">
        <v>29</v>
      </c>
      <c r="AS2" s="13" t="s">
        <v>34</v>
      </c>
    </row>
    <row r="3" spans="1:46" s="10" customFormat="1" ht="42.75" thickBot="1">
      <c r="A3" s="7" t="s">
        <v>33</v>
      </c>
      <c r="B3" s="39" t="str">
        <f>'國中'!$C$4</f>
        <v>導師時間
許麗敏</v>
      </c>
      <c r="C3" s="40" t="str">
        <f>'國中'!$C$5</f>
        <v>國文
許麗敏</v>
      </c>
      <c r="D3" s="40" t="str">
        <f>'國中'!$C$6</f>
        <v>英文
游雅竹</v>
      </c>
      <c r="E3" s="40" t="str">
        <f>'國中'!$C$7</f>
        <v>英文
游雅竹</v>
      </c>
      <c r="F3" s="40" t="str">
        <f>'國中'!$C$8</f>
        <v>歷史
陳亮蓉</v>
      </c>
      <c r="G3" s="40" t="str">
        <f>'國中'!$C$9</f>
        <v>歷史
陳亮蓉</v>
      </c>
      <c r="H3" s="40" t="str">
        <f>'國中'!$C$10</f>
        <v>地理
史育瑋</v>
      </c>
      <c r="I3" s="40" t="str">
        <f>'國中'!$C$11</f>
        <v>地理
史育瑋</v>
      </c>
      <c r="J3" s="41"/>
      <c r="K3" s="39" t="str">
        <f>'國中'!$D$4</f>
        <v>公民
吳麗虹</v>
      </c>
      <c r="L3" s="40" t="str">
        <f>'國中'!$D$5</f>
        <v>公民
吳麗虹</v>
      </c>
      <c r="M3" s="40" t="str">
        <f>'國中'!$D$6</f>
        <v>數學
蔡君臨</v>
      </c>
      <c r="N3" s="40" t="str">
        <f>'國中'!$D$7</f>
        <v>數學
蔡君臨</v>
      </c>
      <c r="O3" s="40" t="str">
        <f>'國中'!$D$8</f>
        <v>數學
蔡君臨</v>
      </c>
      <c r="P3" s="40" t="str">
        <f>'國中'!$D$9</f>
        <v>體育
黃琬玲</v>
      </c>
      <c r="Q3" s="40" t="str">
        <f>'國中'!$D$10</f>
        <v>理化(初三)
林麗芳
生物(初二)
高惠鈴</v>
      </c>
      <c r="R3" s="40" t="str">
        <f>'國中'!$D$11</f>
        <v>理化(初三)
林麗芳
生物(初二)
高惠鈴</v>
      </c>
      <c r="S3" s="41"/>
      <c r="T3" s="39" t="str">
        <f>'國中'!$E$4</f>
        <v>歷史
陳亮蓉</v>
      </c>
      <c r="U3" s="40" t="str">
        <f>'國中'!$E$5</f>
        <v>歷史
陳亮蓉</v>
      </c>
      <c r="V3" s="40" t="str">
        <f>'國中'!$E$6</f>
        <v>地理
史育瑋</v>
      </c>
      <c r="W3" s="40" t="str">
        <f>'國中'!$E$7</f>
        <v>地理
史育瑋</v>
      </c>
      <c r="X3" s="40" t="str">
        <f>'國中'!$E$8</f>
        <v>國文
許麗敏</v>
      </c>
      <c r="Y3" s="40" t="str">
        <f>'國中'!$E$9</f>
        <v>國文
許麗敏</v>
      </c>
      <c r="Z3" s="40" t="str">
        <f>'國中'!$E$10</f>
        <v>英文
游雅竹</v>
      </c>
      <c r="AA3" s="40" t="str">
        <f>'國中'!$E$11</f>
        <v>英文
游雅竹</v>
      </c>
      <c r="AB3" s="41"/>
      <c r="AC3" s="39" t="str">
        <f>'國中'!$F$4</f>
        <v>數學
蔡君臨</v>
      </c>
      <c r="AD3" s="40" t="str">
        <f>'國中'!$F$5</f>
        <v>數學
蔡君臨</v>
      </c>
      <c r="AE3" s="40" t="str">
        <f>'國中'!$F$6</f>
        <v>國文
許麗敏</v>
      </c>
      <c r="AF3" s="40" t="str">
        <f>'國中'!$F$7</f>
        <v>國文
許麗敏</v>
      </c>
      <c r="AG3" s="40" t="str">
        <f>'國中'!$F$8</f>
        <v>理化(初三)
林麗芳
生物(初二)
高惠鈴</v>
      </c>
      <c r="AH3" s="40" t="str">
        <f>'國中'!$F$9</f>
        <v>理化(初三)
林麗芳
生物(初二)
高惠鈴</v>
      </c>
      <c r="AI3" s="40" t="str">
        <f>'國中'!$F$10</f>
        <v>體育
黃琬玲</v>
      </c>
      <c r="AJ3" s="40" t="str">
        <f>'國中'!$F$11</f>
        <v>公民
吳麗虹</v>
      </c>
      <c r="AK3" s="41"/>
      <c r="AL3" s="39" t="str">
        <f>'國中'!$G$4</f>
        <v>數學
蔡君臨</v>
      </c>
      <c r="AM3" s="40" t="str">
        <f>'國中'!$G$5</f>
        <v>數學
蔡君臨</v>
      </c>
      <c r="AN3" s="40" t="str">
        <f>'國中'!$G$6</f>
        <v>國文
許麗敏</v>
      </c>
      <c r="AO3" s="40" t="str">
        <f>'國中'!$G$7</f>
        <v>國文
許麗敏</v>
      </c>
      <c r="AP3" s="40" t="str">
        <f>'國中'!$G$8</f>
        <v>英文
游雅竹</v>
      </c>
      <c r="AQ3" s="40" t="str">
        <f>'國中'!$G$9</f>
        <v>英聽
游雅竹</v>
      </c>
      <c r="AR3" s="40" t="str">
        <f>'國中'!$G$10</f>
        <v>英聽
游雅竹</v>
      </c>
      <c r="AS3" s="40" t="str">
        <f>'國中'!$G$11</f>
        <v>導師時間
許麗敏</v>
      </c>
      <c r="AT3" s="9"/>
    </row>
    <row r="4" spans="1:46" s="10" customFormat="1" ht="47.25" customHeight="1" thickBot="1">
      <c r="A4" s="7" t="s">
        <v>37</v>
      </c>
      <c r="B4" s="39" t="str">
        <f>'高中'!$C$4</f>
        <v>導師時間
吳麗虹
導師時間
彭慧玲</v>
      </c>
      <c r="C4" s="40" t="str">
        <f>'高中'!$C$5</f>
        <v>國文
吳麗虹</v>
      </c>
      <c r="D4" s="40" t="str">
        <f>'高中'!$C$6</f>
        <v>英文
彭慧玲</v>
      </c>
      <c r="E4" s="40" t="str">
        <f>'高中'!$C$7</f>
        <v>英文
彭慧玲</v>
      </c>
      <c r="F4" s="40" t="str">
        <f>'高中'!$C$8</f>
        <v>地理
史育瑋</v>
      </c>
      <c r="G4" s="40" t="str">
        <f>'高中'!$C$9</f>
        <v>地理
史育瑋</v>
      </c>
      <c r="H4" s="40" t="str">
        <f>'高中'!$C$10</f>
        <v>歷史
陳亮蓉</v>
      </c>
      <c r="I4" s="40" t="str">
        <f>'高中'!$C$11</f>
        <v>歷史
陳亮蓉</v>
      </c>
      <c r="J4" s="41"/>
      <c r="K4" s="39" t="str">
        <f>'高中'!$D$4</f>
        <v>數學
蔡君臨</v>
      </c>
      <c r="L4" s="40" t="str">
        <f>'高中'!$D$5</f>
        <v>數學
蔡君臨</v>
      </c>
      <c r="M4" s="40" t="str">
        <f>'高中'!$D$6</f>
        <v>國文
吳麗虹</v>
      </c>
      <c r="N4" s="40" t="str">
        <f>'高中'!$D$7</f>
        <v>國文
吳麗虹</v>
      </c>
      <c r="O4" s="40" t="str">
        <f>'高中'!$D$8</f>
        <v>生物
高惠鈴</v>
      </c>
      <c r="P4" s="40" t="str">
        <f>'高中'!$D$9</f>
        <v>生物
高惠鈴</v>
      </c>
      <c r="Q4" s="40" t="str">
        <f>'高中'!$D$10</f>
        <v>體育
黃琬玲</v>
      </c>
      <c r="R4" s="40" t="str">
        <f>'高中'!$D$11</f>
        <v>英文
彭慧玲</v>
      </c>
      <c r="S4" s="41"/>
      <c r="T4" s="39" t="str">
        <f>'高中'!$E$4</f>
        <v>地理
史育瑋</v>
      </c>
      <c r="U4" s="40" t="str">
        <f>'高中'!$E$5</f>
        <v>地理
史育瑋</v>
      </c>
      <c r="V4" s="40" t="str">
        <f>'高中'!$E$6</f>
        <v>歷史
陳亮蓉</v>
      </c>
      <c r="W4" s="40" t="str">
        <f>'高中'!$E$7</f>
        <v>歷史
陳亮蓉</v>
      </c>
      <c r="X4" s="40" t="str">
        <f>'高中'!$E$8</f>
        <v>英文
彭慧玲</v>
      </c>
      <c r="Y4" s="40" t="str">
        <f>'高中'!$E$9</f>
        <v>化學
鄭瑞玫</v>
      </c>
      <c r="Z4" s="40" t="str">
        <f>'高中'!$E$10</f>
        <v>化學
鄭瑞玫</v>
      </c>
      <c r="AA4" s="40" t="str">
        <f>'高中'!$E$11</f>
        <v>化學
鄭瑞玫</v>
      </c>
      <c r="AB4" s="41"/>
      <c r="AC4" s="39" t="str">
        <f>'高中'!$F$4</f>
        <v>國文
吳麗虹</v>
      </c>
      <c r="AD4" s="40" t="str">
        <f>'高中'!$F$5</f>
        <v>國文
吳麗虹</v>
      </c>
      <c r="AE4" s="40" t="str">
        <f>'高中'!$F$6</f>
        <v>數學
蔡君臨</v>
      </c>
      <c r="AF4" s="40" t="str">
        <f>'高中'!$F$7</f>
        <v>數學
蔡君臨</v>
      </c>
      <c r="AG4" s="40" t="str">
        <f>'高中'!$F$8</f>
        <v>公民
吳麗虹</v>
      </c>
      <c r="AH4" s="40" t="str">
        <f>'高中'!$F$9</f>
        <v>體育
黃琬玲</v>
      </c>
      <c r="AI4" s="40" t="str">
        <f>'高中'!$F$10</f>
        <v>英文寫作
彭慧玲</v>
      </c>
      <c r="AJ4" s="40" t="str">
        <f>'高中'!$F$11</f>
        <v>英文寫作
彭慧玲</v>
      </c>
      <c r="AK4" s="41"/>
      <c r="AL4" s="39" t="str">
        <f>'高中'!$G$4</f>
        <v>英文
彭慧玲</v>
      </c>
      <c r="AM4" s="40" t="str">
        <f>'高中'!$G$5</f>
        <v>英文
彭慧玲</v>
      </c>
      <c r="AN4" s="40" t="str">
        <f>'高中'!$G$6</f>
        <v>數學
蔡君臨</v>
      </c>
      <c r="AO4" s="40" t="str">
        <f>'高中'!$G$7</f>
        <v>數學
蔡君臨</v>
      </c>
      <c r="AP4" s="40" t="str">
        <f>'高中'!$G$8</f>
        <v>物理
黃棋煌</v>
      </c>
      <c r="AQ4" s="40" t="str">
        <f>'高中'!$G$9</f>
        <v>物理
黃棋煌</v>
      </c>
      <c r="AR4" s="40" t="str">
        <f>'高中'!$G$10</f>
        <v>物理
黃棋煌</v>
      </c>
      <c r="AS4" s="40" t="str">
        <f>'高中'!$G$11</f>
        <v>國文
吳麗虹</v>
      </c>
      <c r="AT4" s="9"/>
    </row>
    <row r="5" spans="1:46" s="96" customFormat="1" ht="51.75" customHeight="1" thickBot="1">
      <c r="A5" s="92" t="s">
        <v>99</v>
      </c>
      <c r="B5" s="93" t="str">
        <f>'高一甲'!$C$4</f>
        <v>
導師時間
彭慧玲</v>
      </c>
      <c r="C5" s="93" t="str">
        <f>'高一甲'!$C$5</f>
        <v>英文
彭慧玲</v>
      </c>
      <c r="D5" s="93" t="str">
        <f>'高一甲'!$C$6</f>
        <v>公民
吳麗虹</v>
      </c>
      <c r="E5" s="93" t="str">
        <f>'高一甲'!$C$7</f>
        <v>歷史
陳亮蓉</v>
      </c>
      <c r="F5" s="93" t="str">
        <f>'高一甲'!$C$8</f>
        <v>地理
周宣詠</v>
      </c>
      <c r="G5" s="93" t="str">
        <f>'高一甲'!$C$9</f>
        <v>地理
周宣詠</v>
      </c>
      <c r="H5" s="93" t="str">
        <f>'高一甲'!$C$10</f>
        <v>數學
蔡君臨</v>
      </c>
      <c r="I5" s="93" t="str">
        <f>'高一甲'!$C$11</f>
        <v>數學
蔡君臨</v>
      </c>
      <c r="J5" s="93"/>
      <c r="K5" s="93" t="str">
        <f>'高一甲'!$D$4</f>
        <v>國文
許麗敏</v>
      </c>
      <c r="L5" s="93" t="str">
        <f>'高一甲'!$D$5</f>
        <v>國文
許麗敏</v>
      </c>
      <c r="M5" s="93" t="str">
        <f>'高一甲'!$D$6</f>
        <v>生物
高惠鈴</v>
      </c>
      <c r="N5" s="93" t="str">
        <f>'高一甲'!$D$7</f>
        <v>生物
高惠鈴</v>
      </c>
      <c r="O5" s="93" t="str">
        <f>'高一甲'!$D$8</f>
        <v>英文
彭慧玲</v>
      </c>
      <c r="P5" s="93" t="str">
        <f>'高一甲'!$D$9</f>
        <v>英文
彭慧玲</v>
      </c>
      <c r="Q5" s="93" t="str">
        <f>'高一甲'!$D$10</f>
        <v>數學
蔡君臨</v>
      </c>
      <c r="R5" s="93" t="str">
        <f>'高一甲'!$D$11</f>
        <v>公民
吳麗虹</v>
      </c>
      <c r="S5" s="93"/>
      <c r="T5" s="94" t="str">
        <f>'高一甲'!$E$4</f>
        <v>英文
彭慧玲</v>
      </c>
      <c r="U5" s="93" t="str">
        <f>'高一甲'!$E$5</f>
        <v>化學
鄭瑞玫</v>
      </c>
      <c r="V5" s="93" t="str">
        <f>'高一甲'!$E$6</f>
        <v>化學
鄭瑞玫</v>
      </c>
      <c r="W5" s="93" t="str">
        <f>'高一甲'!$E$7</f>
        <v>國文
許麗敏</v>
      </c>
      <c r="X5" s="93" t="str">
        <f>'高一甲'!$E$8</f>
        <v>數學
蔡君臨</v>
      </c>
      <c r="Y5" s="93" t="str">
        <f>'高一甲'!$E$9</f>
        <v>體育
黃琬玲</v>
      </c>
      <c r="Z5" s="93" t="str">
        <f>'高一甲'!$E$10</f>
        <v>歷史
陳亮蓉</v>
      </c>
      <c r="AA5" s="93" t="str">
        <f>'高一甲'!$E$11</f>
        <v>公民
吳麗虹</v>
      </c>
      <c r="AB5" s="93"/>
      <c r="AC5" s="94" t="str">
        <f>'高一甲'!$F$4</f>
        <v>國文
許麗敏</v>
      </c>
      <c r="AD5" s="93" t="str">
        <f>'高一甲'!$F$5</f>
        <v>國文
許麗敏</v>
      </c>
      <c r="AE5" s="93" t="str">
        <f>'高一甲'!$F$6</f>
        <v>體育
黃琬玲</v>
      </c>
      <c r="AF5" s="93" t="str">
        <f>'高一甲'!$F$7</f>
        <v>生物
高惠鈴</v>
      </c>
      <c r="AG5" s="93" t="str">
        <f>'高一甲'!$F$8</f>
        <v>英文
彭慧玲</v>
      </c>
      <c r="AH5" s="93" t="str">
        <f>'高一甲'!$F$9</f>
        <v>英文
彭慧玲</v>
      </c>
      <c r="AI5" s="93" t="str">
        <f>'高一甲'!$F$10</f>
        <v>數學
蔡君臨</v>
      </c>
      <c r="AJ5" s="93" t="str">
        <f>'高一甲'!$F$11</f>
        <v>數學
蔡君臨</v>
      </c>
      <c r="AK5" s="41"/>
      <c r="AL5" s="94" t="str">
        <f>'高一甲'!$G$4</f>
        <v>化學
鄭瑞玫</v>
      </c>
      <c r="AM5" s="93" t="str">
        <f>'高一甲'!$G$5</f>
        <v>化學
鄭瑞玫</v>
      </c>
      <c r="AN5" s="93" t="str">
        <f>'高一甲'!$G$6</f>
        <v>歷史
陳亮蓉</v>
      </c>
      <c r="AO5" s="93" t="str">
        <f>'高一甲'!$G$7</f>
        <v>歷史
陳亮蓉</v>
      </c>
      <c r="AP5" s="93" t="str">
        <f>'高一甲'!$G$8</f>
        <v>地理
周宣詠</v>
      </c>
      <c r="AQ5" s="93" t="str">
        <f>'高一甲'!$G$9</f>
        <v>地理
周宣詠</v>
      </c>
      <c r="AR5" s="93" t="str">
        <f>'高一甲'!$G$10</f>
        <v>國文
許麗敏</v>
      </c>
      <c r="AS5" s="93" t="str">
        <f>'高一甲'!$G$11</f>
        <v>
導師時間
彭慧玲</v>
      </c>
      <c r="AT5" s="95"/>
    </row>
    <row r="6" spans="1:46" s="10" customFormat="1" ht="39.75" customHeight="1" thickBot="1">
      <c r="A6" s="7" t="s">
        <v>30</v>
      </c>
      <c r="B6" s="39" t="str">
        <f>'應外三A'!$C$4</f>
        <v>數學
周子凱</v>
      </c>
      <c r="C6" s="62" t="str">
        <f>'應外三A'!$C$5</f>
        <v>英文閱讀與習作
林鴻媖</v>
      </c>
      <c r="D6" s="62" t="str">
        <f>'應外三A'!$C$6</f>
        <v>英文閱讀與習作
林鴻媖</v>
      </c>
      <c r="E6" s="62" t="str">
        <f>'應外三A'!$C$7</f>
        <v>英文閱讀與習作
林鴻媖</v>
      </c>
      <c r="F6" s="40" t="str">
        <f>'應外三A'!$C$8</f>
        <v>數學
周子凱</v>
      </c>
      <c r="G6" s="40" t="str">
        <f>'應外三A'!$C$9</f>
        <v>國文
洪佳琦</v>
      </c>
      <c r="H6" s="40" t="str">
        <f>'應外三A'!$C$10</f>
        <v>國文
洪佳琦</v>
      </c>
      <c r="I6" s="40" t="str">
        <f>'應外三A'!$C$11</f>
        <v>國文
洪佳琦</v>
      </c>
      <c r="J6" s="41"/>
      <c r="K6" s="63" t="str">
        <f>'應外三A'!$D$4</f>
        <v>英文句型與寫作
蘇琡惠</v>
      </c>
      <c r="L6" s="62" t="str">
        <f>'應外三A'!$D$5</f>
        <v>英文句型與寫作
蘇琡惠</v>
      </c>
      <c r="M6" s="40" t="str">
        <f>'應外三A'!$D$6</f>
        <v>英文
蘇琡惠</v>
      </c>
      <c r="N6" s="40" t="str">
        <f>'應外三A'!$D$7</f>
        <v>英文
蘇琡惠</v>
      </c>
      <c r="O6" s="40" t="str">
        <f>'應外三A'!$D$8</f>
        <v>商業概論
林蓉珠</v>
      </c>
      <c r="P6" s="40" t="str">
        <f>'應外三A'!$D$9</f>
        <v>商業概論
林蓉珠</v>
      </c>
      <c r="Q6" s="40" t="str">
        <f>'應外三A'!$D$10</f>
        <v>計算機概論
杜碧琦</v>
      </c>
      <c r="R6" s="40" t="str">
        <f>'應外三A'!$D$11</f>
        <v>體育
黃琬玲</v>
      </c>
      <c r="S6" s="41"/>
      <c r="T6" s="39" t="str">
        <f>'應外三A'!$E$4</f>
        <v>計算機概論
杜碧琦</v>
      </c>
      <c r="U6" s="40" t="str">
        <f>'應外三A'!$E$5</f>
        <v>計算機概論
杜碧琦</v>
      </c>
      <c r="V6" s="40" t="str">
        <f>'應外三A'!$E$6</f>
        <v>數學
周子凱</v>
      </c>
      <c r="W6" s="40" t="str">
        <f>'應外三A'!$E$7</f>
        <v>數學
周子凱</v>
      </c>
      <c r="X6" s="40" t="str">
        <f>'應外三A'!$E$8</f>
        <v>數學
周子凱</v>
      </c>
      <c r="Y6" s="40" t="str">
        <f>'應外三A'!$E$9</f>
        <v>國文
洪佳琦</v>
      </c>
      <c r="Z6" s="40" t="str">
        <f>'應外三A'!$E$10</f>
        <v>國文
洪佳琦</v>
      </c>
      <c r="AA6" s="40" t="str">
        <f>'應外三A'!$E$11</f>
        <v>國文
洪佳琦</v>
      </c>
      <c r="AB6" s="41"/>
      <c r="AC6" s="39" t="str">
        <f>'應外三A'!$F$4</f>
        <v>英語口語練習
蘇琡惠</v>
      </c>
      <c r="AD6" s="40" t="str">
        <f>'應外三A'!$F$5</f>
        <v>英語口語練習
蘇琡惠</v>
      </c>
      <c r="AE6" s="40" t="str">
        <f>'應外三A'!$F$6</f>
        <v>英文
蘇琡惠</v>
      </c>
      <c r="AF6" s="40" t="str">
        <f>'應外三A'!$F$7</f>
        <v>英文
蘇琡惠</v>
      </c>
      <c r="AG6" s="62" t="str">
        <f>'應外三A'!$F$8</f>
        <v>英文閱讀與習作
林鴻媖</v>
      </c>
      <c r="AH6" s="62" t="str">
        <f>'應外三A'!$F$9</f>
        <v>英文閱讀與習作
林鴻媖</v>
      </c>
      <c r="AI6" s="40" t="str">
        <f>'應外三A'!$F$10</f>
        <v>數學
周子凱</v>
      </c>
      <c r="AJ6" s="40" t="str">
        <f>'應外三A'!$F$11</f>
        <v>體育
黃琬玲</v>
      </c>
      <c r="AK6" s="41"/>
      <c r="AL6" s="39" t="str">
        <f>'應外三A'!$G$4</f>
        <v>商業概論
林蓉珠</v>
      </c>
      <c r="AM6" s="40" t="str">
        <f>'應外三A'!$G$5</f>
        <v>商業概論
林蓉珠</v>
      </c>
      <c r="AN6" s="40" t="str">
        <f>'應外三A'!$G$6</f>
        <v>計算機概論
杜碧琦</v>
      </c>
      <c r="AO6" s="40" t="str">
        <f>'應外三A'!$G$7</f>
        <v>計算機概論
杜碧琦</v>
      </c>
      <c r="AP6" s="40" t="str">
        <f>'應外三A'!$G$8</f>
        <v>英文
蘇琡惠</v>
      </c>
      <c r="AQ6" s="40" t="str">
        <f>'應外三A'!$G$9</f>
        <v>英文
蘇琡惠</v>
      </c>
      <c r="AR6" s="40" t="str">
        <f>'應外三A'!$G$10</f>
        <v>英文聽力
蘇琡惠</v>
      </c>
      <c r="AS6" s="40" t="str">
        <f>'應外三A'!$G$11</f>
        <v>英文聽力
蘇琡惠</v>
      </c>
      <c r="AT6" s="9"/>
    </row>
    <row r="7" spans="1:46" s="10" customFormat="1" ht="39.75" customHeight="1" thickBot="1">
      <c r="A7" s="7" t="s">
        <v>31</v>
      </c>
      <c r="B7" s="39" t="str">
        <f>'電機三A'!$C$4</f>
        <v>基本電學
陳炳煌</v>
      </c>
      <c r="C7" s="40" t="str">
        <f>'電機三A'!$C$5</f>
        <v>基本電學
陳炳煌</v>
      </c>
      <c r="D7" s="40" t="str">
        <f>'電機三A'!$C$6</f>
        <v>電子學
吳道明</v>
      </c>
      <c r="E7" s="40" t="str">
        <f>'電機三A'!$C$7</f>
        <v>電工機械
吳道明</v>
      </c>
      <c r="F7" s="40" t="str">
        <f>'電機三A'!$C$8</f>
        <v>國文
劉瑋如</v>
      </c>
      <c r="G7" s="40" t="str">
        <f>'電機三A'!$C$9</f>
        <v>國文
劉瑋如</v>
      </c>
      <c r="H7" s="40" t="str">
        <f>'電機三A'!$C$10</f>
        <v>數學
周子凱</v>
      </c>
      <c r="I7" s="40" t="str">
        <f>'電機三A'!$C$11</f>
        <v>數學
周子凱</v>
      </c>
      <c r="J7" s="41"/>
      <c r="K7" s="39" t="str">
        <f>'電機三A'!$D$4</f>
        <v>英文
彭慧玲</v>
      </c>
      <c r="L7" s="40" t="str">
        <f>'電機三A'!$D$5</f>
        <v>英文
彭慧玲</v>
      </c>
      <c r="M7" s="40" t="str">
        <f>'電機三A'!$D$6</f>
        <v>數學
周子凱</v>
      </c>
      <c r="N7" s="40" t="str">
        <f>'電機三A'!$D$7</f>
        <v>數學
周子凱</v>
      </c>
      <c r="O7" s="40" t="str">
        <f>'電機三A'!$D$8</f>
        <v>電工機械
吳道明</v>
      </c>
      <c r="P7" s="40" t="str">
        <f>'電機三A'!$D$9</f>
        <v>電工機械
吳道明</v>
      </c>
      <c r="Q7" s="40" t="str">
        <f>'電機三A'!$D$10</f>
        <v>電子學
吳道明</v>
      </c>
      <c r="R7" s="40" t="str">
        <f>'電機三A'!$D$11</f>
        <v>電子學
吳道明</v>
      </c>
      <c r="S7" s="41"/>
      <c r="T7" s="39" t="str">
        <f>'電機三A'!$E$4</f>
        <v>國文
劉瑋如</v>
      </c>
      <c r="U7" s="40" t="str">
        <f>'電機三A'!$E$5</f>
        <v>體育
陳炳煌</v>
      </c>
      <c r="V7" s="40" t="str">
        <f>'電機三A'!$E$6</f>
        <v>基本電學
陳炳煌</v>
      </c>
      <c r="W7" s="40" t="str">
        <f>'電機三A'!$E$7</f>
        <v>基本電學
陳炳煌</v>
      </c>
      <c r="X7" s="40" t="str">
        <f>'電機三A'!$E$8</f>
        <v>電子學
吳道明</v>
      </c>
      <c r="Y7" s="40" t="str">
        <f>'電機三A'!$E$9</f>
        <v>電子學
吳道明</v>
      </c>
      <c r="Z7" s="40" t="str">
        <f>'電機三A'!$E$10</f>
        <v>電工機械
吳道明</v>
      </c>
      <c r="AA7" s="40" t="str">
        <f>'電機三A'!$E$11</f>
        <v>電工機械
吳道明</v>
      </c>
      <c r="AB7" s="41"/>
      <c r="AC7" s="39" t="str">
        <f>'電機三A'!$F$4</f>
        <v>英文
彭慧玲</v>
      </c>
      <c r="AD7" s="40" t="str">
        <f>'電機三A'!$F$5</f>
        <v>英文
彭慧玲</v>
      </c>
      <c r="AE7" s="40" t="str">
        <f>'電機三A'!$F$6</f>
        <v>數學
周子凱</v>
      </c>
      <c r="AF7" s="40" t="str">
        <f>'電機三A'!$F$7</f>
        <v>數學
周子凱</v>
      </c>
      <c r="AG7" s="40" t="str">
        <f>'電機三A'!$F$8</f>
        <v>基電實習
陳炳煌</v>
      </c>
      <c r="AH7" s="40" t="str">
        <f>'電機三A'!$F$9</f>
        <v>基電實習
陳炳煌</v>
      </c>
      <c r="AI7" s="40" t="str">
        <f>'電機三A'!$F$10</f>
        <v>基本電學
陳炳煌</v>
      </c>
      <c r="AJ7" s="40" t="str">
        <f>'電機三A'!$F$11</f>
        <v>體育
陳炳煌</v>
      </c>
      <c r="AK7" s="41"/>
      <c r="AL7" s="39" t="str">
        <f>'電機三A'!$G$4</f>
        <v>國文
劉瑋如</v>
      </c>
      <c r="AM7" s="40" t="str">
        <f>'電機三A'!$G$5</f>
        <v>國文
劉瑋如</v>
      </c>
      <c r="AN7" s="40" t="str">
        <f>'電機三A'!$G$6</f>
        <v>英文
彭慧玲</v>
      </c>
      <c r="AO7" s="40" t="str">
        <f>'電機三A'!$G$7</f>
        <v>英文
彭慧玲</v>
      </c>
      <c r="AP7" s="40" t="str">
        <f>'電機三A'!$G$8</f>
        <v>電子實習
張文旭</v>
      </c>
      <c r="AQ7" s="40" t="str">
        <f>'電機三A'!$G$9</f>
        <v>電子實習
張文旭</v>
      </c>
      <c r="AR7" s="40" t="str">
        <f>'電機三A'!$G$10</f>
        <v>電子實習
張文旭</v>
      </c>
      <c r="AS7" s="40" t="str">
        <f>'電機三A'!$G$11</f>
        <v>國文
劉瑋如</v>
      </c>
      <c r="AT7" s="9"/>
    </row>
    <row r="8" spans="1:46" s="10" customFormat="1" ht="39.75" customHeight="1">
      <c r="A8" s="7" t="s">
        <v>32</v>
      </c>
      <c r="B8" s="39" t="str">
        <f>'資訊三A'!$C$4</f>
        <v>基本電學
李俊欽</v>
      </c>
      <c r="C8" s="40" t="str">
        <f>'資訊三A'!$C$5</f>
        <v>基本電學
李俊欽</v>
      </c>
      <c r="D8" s="40" t="str">
        <f>'資訊三A'!$C$6</f>
        <v>數學
周子凱</v>
      </c>
      <c r="E8" s="40" t="str">
        <f>'資訊三A'!$C$7</f>
        <v>數學
周子凱</v>
      </c>
      <c r="F8" s="40" t="str">
        <f>'資訊三A'!$C$8</f>
        <v>數位邏輯
李俊欽</v>
      </c>
      <c r="G8" s="40" t="str">
        <f>'資訊三A'!$C$9</f>
        <v>國文
洪佳琦</v>
      </c>
      <c r="H8" s="40" t="str">
        <f>'資訊三A'!$C$10</f>
        <v>國文
洪佳琦</v>
      </c>
      <c r="I8" s="40" t="str">
        <f>'資訊三A'!$C$11</f>
        <v>國文
洪佳琦</v>
      </c>
      <c r="J8" s="41"/>
      <c r="K8" s="39" t="str">
        <f>'資訊三A'!$D$4</f>
        <v>數位邏輯
李俊欽</v>
      </c>
      <c r="L8" s="40" t="str">
        <f>'資訊三A'!$D$5</f>
        <v>數位邏輯
李俊欽</v>
      </c>
      <c r="M8" s="40" t="str">
        <f>'資訊三A'!$D$6</f>
        <v>英文
蘇琡惠</v>
      </c>
      <c r="N8" s="40" t="str">
        <f>'資訊三A'!$D$7</f>
        <v>英文
蘇琡惠</v>
      </c>
      <c r="O8" s="40" t="str">
        <f>'資訊三A'!$D$8</f>
        <v>數學
周子凱</v>
      </c>
      <c r="P8" s="40" t="str">
        <f>'資訊三A'!$D$9</f>
        <v>數學
周子凱</v>
      </c>
      <c r="Q8" s="40" t="str">
        <f>'資訊三A'!$D$10</f>
        <v>基本電學
李俊欽</v>
      </c>
      <c r="R8" s="40" t="str">
        <f>'資訊三A'!$D$11</f>
        <v>體育
黃琬玲</v>
      </c>
      <c r="S8" s="41"/>
      <c r="T8" s="39" t="str">
        <f>'資訊三A'!$E$4</f>
        <v>電子學
張文旭</v>
      </c>
      <c r="U8" s="40" t="str">
        <f>'資訊三A'!$E$5</f>
        <v>電子學
張文旭</v>
      </c>
      <c r="V8" s="40" t="str">
        <f>'資訊三A'!$E$6</f>
        <v>電子學
張文旭</v>
      </c>
      <c r="W8" s="40" t="str">
        <f>'資訊三A'!$E$7</f>
        <v>電腦應用
杜碧琦</v>
      </c>
      <c r="X8" s="40" t="str">
        <f>'資訊三A'!$E$8</f>
        <v>電腦應用
杜碧琦</v>
      </c>
      <c r="Y8" s="40" t="str">
        <f>'資訊三A'!$E$9</f>
        <v>國文
洪佳琦</v>
      </c>
      <c r="Z8" s="40" t="str">
        <f>'資訊三A'!$E$10</f>
        <v>國文
洪佳琦</v>
      </c>
      <c r="AA8" s="40" t="str">
        <f>'資訊三A'!$E$11</f>
        <v>國文
洪佳琦</v>
      </c>
      <c r="AB8" s="41"/>
      <c r="AC8" s="39" t="str">
        <f>'資訊三A'!$F$4</f>
        <v>數學
周子凱</v>
      </c>
      <c r="AD8" s="40" t="str">
        <f>'資訊三A'!$F$5</f>
        <v>數學
周子凱</v>
      </c>
      <c r="AE8" s="40" t="str">
        <f>'資訊三A'!$F$6</f>
        <v>英文
蘇琡惠</v>
      </c>
      <c r="AF8" s="40" t="str">
        <f>'資訊三A'!$F$7</f>
        <v>英文
蘇琡惠</v>
      </c>
      <c r="AG8" s="40" t="str">
        <f>'資訊三A'!$F$8</f>
        <v>基本電學
李俊欽</v>
      </c>
      <c r="AH8" s="40" t="str">
        <f>'資訊三A'!$F$9</f>
        <v>基本電學
李俊欽</v>
      </c>
      <c r="AI8" s="40" t="str">
        <f>'資訊三A'!$F$10</f>
        <v>數位邏輯
李俊欽</v>
      </c>
      <c r="AJ8" s="40" t="str">
        <f>'資訊三A'!$F$11</f>
        <v>體育
黃琬玲</v>
      </c>
      <c r="AK8" s="41"/>
      <c r="AL8" s="39" t="str">
        <f>'資訊三A'!$G$4</f>
        <v>電子學
張文旭</v>
      </c>
      <c r="AM8" s="40" t="str">
        <f>'資訊三A'!$G$5</f>
        <v>電子學
張文旭</v>
      </c>
      <c r="AN8" s="40" t="str">
        <f>'資訊三A'!$G$6</f>
        <v>電子實習
張文旭</v>
      </c>
      <c r="AO8" s="40" t="str">
        <f>'資訊三A'!$G$7</f>
        <v>電子實習
張文旭</v>
      </c>
      <c r="AP8" s="40" t="str">
        <f>'資訊三A'!$G$8</f>
        <v>英文
蘇琡惠</v>
      </c>
      <c r="AQ8" s="40" t="str">
        <f>'資訊三A'!$G$9</f>
        <v>英文
蘇琡惠</v>
      </c>
      <c r="AR8" s="40" t="str">
        <f>'資訊三A'!$G$10</f>
        <v>計算機概論
杜碧琦</v>
      </c>
      <c r="AS8" s="40" t="str">
        <f>'資訊三A'!$G$11</f>
        <v>計算機概論
杜碧琦</v>
      </c>
      <c r="AT8" s="9"/>
    </row>
    <row r="9" spans="1:45" s="10" customFormat="1" ht="53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</sheetData>
  <sheetProtection/>
  <mergeCells count="6">
    <mergeCell ref="AL1:AS1"/>
    <mergeCell ref="A1:A2"/>
    <mergeCell ref="B1:H1"/>
    <mergeCell ref="K1:Q1"/>
    <mergeCell ref="T1:Z1"/>
    <mergeCell ref="AC1:AI1"/>
  </mergeCells>
  <printOptions/>
  <pageMargins left="0.3937007874015748" right="0.1968503937007874" top="0.5511811023622047" bottom="0.1968503937007874" header="0.5118110236220472" footer="0.5118110236220472"/>
  <pageSetup horizontalDpi="300" verticalDpi="300" orientation="landscape" paperSize="12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E6" sqref="E6"/>
    </sheetView>
  </sheetViews>
  <sheetFormatPr defaultColWidth="9.00390625" defaultRowHeight="16.5" customHeight="1"/>
  <cols>
    <col min="1" max="1" width="5.625" style="20" customWidth="1"/>
    <col min="2" max="2" width="10.625" style="20" customWidth="1"/>
    <col min="3" max="7" width="16.625" style="20" customWidth="1"/>
  </cols>
  <sheetData>
    <row r="1" spans="1:7" s="3" customFormat="1" ht="45.75" customHeight="1">
      <c r="A1" s="90" t="s">
        <v>35</v>
      </c>
      <c r="B1" s="90"/>
      <c r="C1" s="90"/>
      <c r="D1" s="90"/>
      <c r="E1" s="90"/>
      <c r="F1" s="90"/>
      <c r="G1" s="90"/>
    </row>
    <row r="2" spans="1:7" s="1" customFormat="1" ht="21" customHeight="1" thickBot="1">
      <c r="A2" s="91" t="s">
        <v>90</v>
      </c>
      <c r="B2" s="91"/>
      <c r="C2" s="91"/>
      <c r="D2" s="19"/>
      <c r="E2" s="19"/>
      <c r="F2" s="30" t="s">
        <v>4</v>
      </c>
      <c r="G2" s="31">
        <f ca="1">NOW()</f>
        <v>42207.443548842595</v>
      </c>
    </row>
    <row r="3" spans="1:7" s="2" customFormat="1" ht="25.5" customHeight="1" thickBot="1">
      <c r="A3" s="44" t="s">
        <v>12</v>
      </c>
      <c r="B3" s="45" t="s">
        <v>11</v>
      </c>
      <c r="C3" s="46" t="s">
        <v>0</v>
      </c>
      <c r="D3" s="46" t="s">
        <v>16</v>
      </c>
      <c r="E3" s="46" t="s">
        <v>15</v>
      </c>
      <c r="F3" s="46" t="s">
        <v>9</v>
      </c>
      <c r="G3" s="47" t="s">
        <v>13</v>
      </c>
    </row>
    <row r="4" spans="1:7" s="1" customFormat="1" ht="90" customHeight="1">
      <c r="A4" s="48">
        <v>1</v>
      </c>
      <c r="B4" s="49" t="s">
        <v>5</v>
      </c>
      <c r="C4" s="50" t="s">
        <v>68</v>
      </c>
      <c r="D4" s="50" t="s">
        <v>73</v>
      </c>
      <c r="E4" s="50" t="s">
        <v>71</v>
      </c>
      <c r="F4" s="64" t="s">
        <v>74</v>
      </c>
      <c r="G4" s="65" t="s">
        <v>74</v>
      </c>
    </row>
    <row r="5" spans="1:7" s="1" customFormat="1" ht="90" customHeight="1">
      <c r="A5" s="52">
        <v>2</v>
      </c>
      <c r="B5" s="53" t="s">
        <v>7</v>
      </c>
      <c r="C5" s="54" t="s">
        <v>69</v>
      </c>
      <c r="D5" s="54" t="s">
        <v>73</v>
      </c>
      <c r="E5" s="54" t="s">
        <v>71</v>
      </c>
      <c r="F5" s="66" t="s">
        <v>74</v>
      </c>
      <c r="G5" s="67" t="s">
        <v>74</v>
      </c>
    </row>
    <row r="6" spans="1:7" s="1" customFormat="1" ht="90" customHeight="1">
      <c r="A6" s="52">
        <v>3</v>
      </c>
      <c r="B6" s="53" t="s">
        <v>3</v>
      </c>
      <c r="C6" s="54" t="s">
        <v>70</v>
      </c>
      <c r="D6" s="66" t="s">
        <v>74</v>
      </c>
      <c r="E6" s="54" t="s">
        <v>72</v>
      </c>
      <c r="F6" s="54" t="s">
        <v>69</v>
      </c>
      <c r="G6" s="55" t="s">
        <v>69</v>
      </c>
    </row>
    <row r="7" spans="1:7" s="1" customFormat="1" ht="90" customHeight="1">
      <c r="A7" s="52">
        <v>4</v>
      </c>
      <c r="B7" s="53" t="s">
        <v>2</v>
      </c>
      <c r="C7" s="54" t="s">
        <v>70</v>
      </c>
      <c r="D7" s="66" t="s">
        <v>74</v>
      </c>
      <c r="E7" s="54" t="s">
        <v>72</v>
      </c>
      <c r="F7" s="54" t="s">
        <v>69</v>
      </c>
      <c r="G7" s="55" t="s">
        <v>69</v>
      </c>
    </row>
    <row r="8" spans="1:9" s="1" customFormat="1" ht="90" customHeight="1">
      <c r="A8" s="52">
        <v>5</v>
      </c>
      <c r="B8" s="53" t="s">
        <v>10</v>
      </c>
      <c r="C8" s="54" t="s">
        <v>71</v>
      </c>
      <c r="D8" s="66" t="s">
        <v>74</v>
      </c>
      <c r="E8" s="54" t="s">
        <v>69</v>
      </c>
      <c r="F8" s="66" t="s">
        <v>97</v>
      </c>
      <c r="G8" s="55" t="s">
        <v>70</v>
      </c>
      <c r="I8" s="4"/>
    </row>
    <row r="9" spans="1:7" s="1" customFormat="1" ht="90" customHeight="1">
      <c r="A9" s="52">
        <v>6</v>
      </c>
      <c r="B9" s="53" t="s">
        <v>1</v>
      </c>
      <c r="C9" s="54" t="s">
        <v>71</v>
      </c>
      <c r="D9" s="54" t="s">
        <v>75</v>
      </c>
      <c r="E9" s="54" t="s">
        <v>69</v>
      </c>
      <c r="F9" s="66" t="s">
        <v>89</v>
      </c>
      <c r="G9" s="55" t="s">
        <v>76</v>
      </c>
    </row>
    <row r="10" spans="1:7" s="1" customFormat="1" ht="90" customHeight="1">
      <c r="A10" s="52">
        <v>7</v>
      </c>
      <c r="B10" s="53" t="s">
        <v>36</v>
      </c>
      <c r="C10" s="54" t="s">
        <v>72</v>
      </c>
      <c r="D10" s="66" t="s">
        <v>89</v>
      </c>
      <c r="E10" s="54" t="s">
        <v>70</v>
      </c>
      <c r="F10" s="54" t="s">
        <v>45</v>
      </c>
      <c r="G10" s="55" t="s">
        <v>76</v>
      </c>
    </row>
    <row r="11" spans="1:7" s="1" customFormat="1" ht="90" customHeight="1" thickBot="1">
      <c r="A11" s="56">
        <v>8</v>
      </c>
      <c r="B11" s="57" t="s">
        <v>65</v>
      </c>
      <c r="C11" s="60" t="s">
        <v>72</v>
      </c>
      <c r="D11" s="68" t="s">
        <v>89</v>
      </c>
      <c r="E11" s="58" t="s">
        <v>70</v>
      </c>
      <c r="F11" s="58" t="s">
        <v>73</v>
      </c>
      <c r="G11" s="59" t="s">
        <v>68</v>
      </c>
    </row>
    <row r="12" spans="1:7" s="1" customFormat="1" ht="64.5" customHeight="1">
      <c r="A12" s="28"/>
      <c r="B12" s="29"/>
      <c r="C12" s="29"/>
      <c r="D12" s="29"/>
      <c r="E12" s="29"/>
      <c r="F12" s="29"/>
      <c r="G12" s="29"/>
    </row>
    <row r="13" spans="1:7" s="1" customFormat="1" ht="64.5" customHeight="1">
      <c r="A13" s="28"/>
      <c r="B13" s="29"/>
      <c r="C13" s="29"/>
      <c r="D13" s="29"/>
      <c r="E13" s="29"/>
      <c r="F13" s="29"/>
      <c r="G13" s="29"/>
    </row>
    <row r="14" spans="1:7" s="1" customFormat="1" ht="64.5" customHeight="1">
      <c r="A14" s="28"/>
      <c r="B14" s="29"/>
      <c r="C14" s="29"/>
      <c r="D14" s="29"/>
      <c r="E14" s="29"/>
      <c r="F14" s="29"/>
      <c r="G14" s="29"/>
    </row>
    <row r="15" spans="1:7" s="1" customFormat="1" ht="64.5" customHeight="1">
      <c r="A15" s="28"/>
      <c r="B15" s="29"/>
      <c r="C15" s="29"/>
      <c r="D15" s="29"/>
      <c r="E15" s="29"/>
      <c r="F15" s="29"/>
      <c r="G15" s="29"/>
    </row>
    <row r="16" spans="1:7" s="1" customFormat="1" ht="64.5" customHeight="1">
      <c r="A16" s="28"/>
      <c r="B16" s="29"/>
      <c r="C16" s="29"/>
      <c r="D16" s="29"/>
      <c r="E16" s="29"/>
      <c r="F16" s="29"/>
      <c r="G16" s="29"/>
    </row>
    <row r="17" spans="1:7" s="1" customFormat="1" ht="64.5" customHeight="1">
      <c r="A17" s="28"/>
      <c r="B17" s="29"/>
      <c r="C17" s="29"/>
      <c r="D17" s="29"/>
      <c r="E17" s="29"/>
      <c r="F17" s="29"/>
      <c r="G17" s="29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="89" zoomScaleNormal="89" zoomScalePageLayoutView="0" workbookViewId="0" topLeftCell="A7">
      <selection activeCell="A1" sqref="A1:G11"/>
    </sheetView>
  </sheetViews>
  <sheetFormatPr defaultColWidth="9.00390625" defaultRowHeight="16.5" customHeight="1"/>
  <cols>
    <col min="1" max="1" width="5.625" style="20" customWidth="1"/>
    <col min="2" max="2" width="10.625" style="20" customWidth="1"/>
    <col min="3" max="7" width="16.625" style="20" customWidth="1"/>
  </cols>
  <sheetData>
    <row r="1" spans="1:7" s="3" customFormat="1" ht="45.75" customHeight="1">
      <c r="A1" s="90" t="s">
        <v>35</v>
      </c>
      <c r="B1" s="90"/>
      <c r="C1" s="90"/>
      <c r="D1" s="90"/>
      <c r="E1" s="90"/>
      <c r="F1" s="90"/>
      <c r="G1" s="90"/>
    </row>
    <row r="2" spans="1:7" s="1" customFormat="1" ht="21" customHeight="1" thickBot="1">
      <c r="A2" s="91" t="s">
        <v>91</v>
      </c>
      <c r="B2" s="91"/>
      <c r="C2" s="91"/>
      <c r="D2" s="19"/>
      <c r="E2" s="19"/>
      <c r="F2" s="30" t="s">
        <v>4</v>
      </c>
      <c r="G2" s="31">
        <f ca="1">NOW()</f>
        <v>42207.443548842595</v>
      </c>
    </row>
    <row r="3" spans="1:7" s="2" customFormat="1" ht="25.5" customHeight="1" thickBot="1">
      <c r="A3" s="44" t="s">
        <v>12</v>
      </c>
      <c r="B3" s="45" t="s">
        <v>11</v>
      </c>
      <c r="C3" s="46" t="s">
        <v>0</v>
      </c>
      <c r="D3" s="46" t="s">
        <v>16</v>
      </c>
      <c r="E3" s="46" t="s">
        <v>15</v>
      </c>
      <c r="F3" s="46" t="s">
        <v>9</v>
      </c>
      <c r="G3" s="47" t="s">
        <v>13</v>
      </c>
    </row>
    <row r="4" spans="1:7" s="1" customFormat="1" ht="90" customHeight="1">
      <c r="A4" s="48">
        <v>1</v>
      </c>
      <c r="B4" s="49" t="s">
        <v>5</v>
      </c>
      <c r="C4" s="50" t="s">
        <v>77</v>
      </c>
      <c r="D4" s="69" t="s">
        <v>82</v>
      </c>
      <c r="E4" s="50" t="s">
        <v>80</v>
      </c>
      <c r="F4" s="50" t="s">
        <v>78</v>
      </c>
      <c r="G4" s="51" t="s">
        <v>79</v>
      </c>
    </row>
    <row r="5" spans="1:7" s="1" customFormat="1" ht="90" customHeight="1">
      <c r="A5" s="52">
        <v>2</v>
      </c>
      <c r="B5" s="53" t="s">
        <v>7</v>
      </c>
      <c r="C5" s="54" t="s">
        <v>78</v>
      </c>
      <c r="D5" s="70" t="s">
        <v>82</v>
      </c>
      <c r="E5" s="54" t="s">
        <v>80</v>
      </c>
      <c r="F5" s="54" t="s">
        <v>78</v>
      </c>
      <c r="G5" s="55" t="s">
        <v>79</v>
      </c>
    </row>
    <row r="6" spans="1:7" s="1" customFormat="1" ht="90" customHeight="1">
      <c r="A6" s="52">
        <v>3</v>
      </c>
      <c r="B6" s="53" t="s">
        <v>3</v>
      </c>
      <c r="C6" s="54" t="s">
        <v>79</v>
      </c>
      <c r="D6" s="54" t="s">
        <v>78</v>
      </c>
      <c r="E6" s="54" t="s">
        <v>81</v>
      </c>
      <c r="F6" s="70" t="s">
        <v>82</v>
      </c>
      <c r="G6" s="71" t="s">
        <v>82</v>
      </c>
    </row>
    <row r="7" spans="1:7" s="1" customFormat="1" ht="90" customHeight="1">
      <c r="A7" s="52">
        <v>4</v>
      </c>
      <c r="B7" s="53" t="s">
        <v>2</v>
      </c>
      <c r="C7" s="54" t="s">
        <v>79</v>
      </c>
      <c r="D7" s="54" t="s">
        <v>78</v>
      </c>
      <c r="E7" s="54" t="s">
        <v>81</v>
      </c>
      <c r="F7" s="70" t="s">
        <v>82</v>
      </c>
      <c r="G7" s="71" t="s">
        <v>82</v>
      </c>
    </row>
    <row r="8" spans="1:9" s="1" customFormat="1" ht="90" customHeight="1">
      <c r="A8" s="52">
        <v>5</v>
      </c>
      <c r="B8" s="53" t="s">
        <v>10</v>
      </c>
      <c r="C8" s="54" t="s">
        <v>80</v>
      </c>
      <c r="D8" s="70" t="s">
        <v>83</v>
      </c>
      <c r="E8" s="54" t="s">
        <v>79</v>
      </c>
      <c r="F8" s="70" t="s">
        <v>86</v>
      </c>
      <c r="G8" s="55" t="s">
        <v>88</v>
      </c>
      <c r="I8" s="4"/>
    </row>
    <row r="9" spans="1:7" s="1" customFormat="1" ht="90" customHeight="1">
      <c r="A9" s="52">
        <v>6</v>
      </c>
      <c r="B9" s="53" t="s">
        <v>1</v>
      </c>
      <c r="C9" s="54" t="s">
        <v>80</v>
      </c>
      <c r="D9" s="70" t="s">
        <v>83</v>
      </c>
      <c r="E9" s="54" t="s">
        <v>85</v>
      </c>
      <c r="F9" s="54" t="s">
        <v>84</v>
      </c>
      <c r="G9" s="55" t="s">
        <v>88</v>
      </c>
    </row>
    <row r="10" spans="1:7" s="1" customFormat="1" ht="90" customHeight="1">
      <c r="A10" s="52">
        <v>7</v>
      </c>
      <c r="B10" s="53" t="s">
        <v>36</v>
      </c>
      <c r="C10" s="54" t="s">
        <v>81</v>
      </c>
      <c r="D10" s="54" t="s">
        <v>84</v>
      </c>
      <c r="E10" s="54" t="s">
        <v>85</v>
      </c>
      <c r="F10" s="54" t="s">
        <v>87</v>
      </c>
      <c r="G10" s="55" t="s">
        <v>88</v>
      </c>
    </row>
    <row r="11" spans="1:7" s="1" customFormat="1" ht="90" customHeight="1" thickBot="1">
      <c r="A11" s="56">
        <v>8</v>
      </c>
      <c r="B11" s="57" t="s">
        <v>66</v>
      </c>
      <c r="C11" s="58" t="s">
        <v>81</v>
      </c>
      <c r="D11" s="58" t="s">
        <v>79</v>
      </c>
      <c r="E11" s="58" t="s">
        <v>85</v>
      </c>
      <c r="F11" s="58" t="s">
        <v>87</v>
      </c>
      <c r="G11" s="61" t="s">
        <v>78</v>
      </c>
    </row>
    <row r="12" spans="1:7" s="1" customFormat="1" ht="64.5" customHeight="1">
      <c r="A12" s="28"/>
      <c r="B12" s="29"/>
      <c r="C12" s="29"/>
      <c r="D12" s="29"/>
      <c r="E12" s="29"/>
      <c r="F12" s="29"/>
      <c r="G12" s="29"/>
    </row>
    <row r="13" spans="1:7" s="1" customFormat="1" ht="64.5" customHeight="1">
      <c r="A13" s="28"/>
      <c r="B13" s="29"/>
      <c r="C13" s="29"/>
      <c r="D13" s="29"/>
      <c r="E13" s="29"/>
      <c r="F13" s="29"/>
      <c r="G13" s="29"/>
    </row>
    <row r="14" spans="1:7" s="1" customFormat="1" ht="64.5" customHeight="1">
      <c r="A14" s="28"/>
      <c r="B14" s="29"/>
      <c r="C14" s="29"/>
      <c r="D14" s="29"/>
      <c r="E14" s="29"/>
      <c r="F14" s="29"/>
      <c r="G14" s="29"/>
    </row>
    <row r="15" spans="1:7" s="1" customFormat="1" ht="64.5" customHeight="1">
      <c r="A15" s="28"/>
      <c r="B15" s="29"/>
      <c r="C15" s="29"/>
      <c r="D15" s="29"/>
      <c r="E15" s="29"/>
      <c r="F15" s="29"/>
      <c r="G15" s="29"/>
    </row>
    <row r="16" spans="1:7" s="1" customFormat="1" ht="64.5" customHeight="1">
      <c r="A16" s="28"/>
      <c r="B16" s="29"/>
      <c r="C16" s="29"/>
      <c r="D16" s="29"/>
      <c r="E16" s="29"/>
      <c r="F16" s="29"/>
      <c r="G16" s="29"/>
    </row>
    <row r="17" spans="1:7" s="1" customFormat="1" ht="64.5" customHeight="1">
      <c r="A17" s="28"/>
      <c r="B17" s="29"/>
      <c r="C17" s="29"/>
      <c r="D17" s="29"/>
      <c r="E17" s="29"/>
      <c r="F17" s="29"/>
      <c r="G17" s="29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55" zoomScaleNormal="55" zoomScalePageLayoutView="0" workbookViewId="0" topLeftCell="A1">
      <selection activeCell="A1" sqref="A1:G11"/>
    </sheetView>
  </sheetViews>
  <sheetFormatPr defaultColWidth="9.00390625" defaultRowHeight="16.5" customHeight="1"/>
  <cols>
    <col min="1" max="1" width="5.625" style="20" customWidth="1"/>
    <col min="2" max="2" width="10.625" style="20" customWidth="1"/>
    <col min="3" max="7" width="16.625" style="20" customWidth="1"/>
  </cols>
  <sheetData>
    <row r="1" spans="1:7" s="3" customFormat="1" ht="45.75" customHeight="1">
      <c r="A1" s="90" t="s">
        <v>35</v>
      </c>
      <c r="B1" s="90"/>
      <c r="C1" s="90"/>
      <c r="D1" s="90"/>
      <c r="E1" s="90"/>
      <c r="F1" s="90"/>
      <c r="G1" s="90"/>
    </row>
    <row r="2" spans="1:7" s="1" customFormat="1" ht="21" customHeight="1" thickBot="1">
      <c r="A2" s="91" t="s">
        <v>14</v>
      </c>
      <c r="B2" s="91"/>
      <c r="C2" s="91"/>
      <c r="D2" s="19"/>
      <c r="E2" s="19"/>
      <c r="F2" s="30" t="s">
        <v>4</v>
      </c>
      <c r="G2" s="31">
        <f ca="1">NOW()</f>
        <v>42207.443548842595</v>
      </c>
    </row>
    <row r="3" spans="1:7" s="2" customFormat="1" ht="25.5" customHeight="1" thickBot="1">
      <c r="A3" s="32" t="s">
        <v>12</v>
      </c>
      <c r="B3" s="33" t="s">
        <v>11</v>
      </c>
      <c r="C3" s="34" t="s">
        <v>0</v>
      </c>
      <c r="D3" s="34" t="s">
        <v>16</v>
      </c>
      <c r="E3" s="34" t="s">
        <v>15</v>
      </c>
      <c r="F3" s="34" t="s">
        <v>9</v>
      </c>
      <c r="G3" s="35" t="s">
        <v>13</v>
      </c>
    </row>
    <row r="4" spans="1:7" s="1" customFormat="1" ht="90" customHeight="1">
      <c r="A4" s="21">
        <v>1</v>
      </c>
      <c r="B4" s="22" t="s">
        <v>5</v>
      </c>
      <c r="C4" s="5" t="s">
        <v>38</v>
      </c>
      <c r="D4" s="5" t="s">
        <v>41</v>
      </c>
      <c r="E4" s="5" t="s">
        <v>44</v>
      </c>
      <c r="F4" s="6" t="s">
        <v>46</v>
      </c>
      <c r="G4" s="36" t="s">
        <v>43</v>
      </c>
    </row>
    <row r="5" spans="1:7" s="1" customFormat="1" ht="90" customHeight="1">
      <c r="A5" s="23">
        <v>2</v>
      </c>
      <c r="B5" s="24" t="s">
        <v>7</v>
      </c>
      <c r="C5" s="5" t="s">
        <v>67</v>
      </c>
      <c r="D5" s="5" t="s">
        <v>41</v>
      </c>
      <c r="E5" s="5" t="s">
        <v>44</v>
      </c>
      <c r="F5" s="6" t="s">
        <v>46</v>
      </c>
      <c r="G5" s="36" t="s">
        <v>43</v>
      </c>
    </row>
    <row r="6" spans="1:7" s="1" customFormat="1" ht="90" customHeight="1">
      <c r="A6" s="23">
        <v>3</v>
      </c>
      <c r="B6" s="24" t="s">
        <v>3</v>
      </c>
      <c r="C6" s="5" t="s">
        <v>67</v>
      </c>
      <c r="D6" s="5" t="s">
        <v>42</v>
      </c>
      <c r="E6" s="5" t="s">
        <v>38</v>
      </c>
      <c r="F6" s="5" t="s">
        <v>42</v>
      </c>
      <c r="G6" s="36" t="s">
        <v>44</v>
      </c>
    </row>
    <row r="7" spans="1:7" s="1" customFormat="1" ht="90" customHeight="1">
      <c r="A7" s="23">
        <v>4</v>
      </c>
      <c r="B7" s="25" t="s">
        <v>2</v>
      </c>
      <c r="C7" s="5" t="s">
        <v>67</v>
      </c>
      <c r="D7" s="5" t="s">
        <v>42</v>
      </c>
      <c r="E7" s="5" t="s">
        <v>38</v>
      </c>
      <c r="F7" s="5" t="s">
        <v>42</v>
      </c>
      <c r="G7" s="36" t="s">
        <v>44</v>
      </c>
    </row>
    <row r="8" spans="1:7" s="1" customFormat="1" ht="90" customHeight="1">
      <c r="A8" s="26">
        <v>5</v>
      </c>
      <c r="B8" s="27" t="s">
        <v>10</v>
      </c>
      <c r="C8" s="5" t="s">
        <v>38</v>
      </c>
      <c r="D8" s="5" t="s">
        <v>43</v>
      </c>
      <c r="E8" s="5" t="s">
        <v>38</v>
      </c>
      <c r="F8" s="5" t="s">
        <v>67</v>
      </c>
      <c r="G8" s="36" t="s">
        <v>42</v>
      </c>
    </row>
    <row r="9" spans="1:7" s="1" customFormat="1" ht="90" customHeight="1">
      <c r="A9" s="23">
        <v>6</v>
      </c>
      <c r="B9" s="24" t="s">
        <v>1</v>
      </c>
      <c r="C9" s="5" t="s">
        <v>40</v>
      </c>
      <c r="D9" s="5" t="s">
        <v>43</v>
      </c>
      <c r="E9" s="5" t="s">
        <v>40</v>
      </c>
      <c r="F9" s="5" t="s">
        <v>67</v>
      </c>
      <c r="G9" s="36" t="s">
        <v>42</v>
      </c>
    </row>
    <row r="10" spans="1:7" s="1" customFormat="1" ht="90" customHeight="1">
      <c r="A10" s="23">
        <v>7</v>
      </c>
      <c r="B10" s="24" t="s">
        <v>36</v>
      </c>
      <c r="C10" s="5" t="s">
        <v>40</v>
      </c>
      <c r="D10" s="5" t="s">
        <v>44</v>
      </c>
      <c r="E10" s="5" t="s">
        <v>40</v>
      </c>
      <c r="F10" s="5" t="s">
        <v>38</v>
      </c>
      <c r="G10" s="36" t="s">
        <v>47</v>
      </c>
    </row>
    <row r="11" spans="1:7" s="1" customFormat="1" ht="90" customHeight="1" thickBot="1">
      <c r="A11" s="37">
        <v>8</v>
      </c>
      <c r="B11" s="38" t="s">
        <v>66</v>
      </c>
      <c r="C11" s="42" t="s">
        <v>40</v>
      </c>
      <c r="D11" s="42" t="s">
        <v>45</v>
      </c>
      <c r="E11" s="42" t="s">
        <v>40</v>
      </c>
      <c r="F11" s="42" t="s">
        <v>45</v>
      </c>
      <c r="G11" s="43" t="s">
        <v>47</v>
      </c>
    </row>
    <row r="12" spans="1:7" s="1" customFormat="1" ht="64.5" customHeight="1">
      <c r="A12" s="28"/>
      <c r="B12" s="29"/>
      <c r="C12" s="29"/>
      <c r="D12" s="29"/>
      <c r="E12" s="29"/>
      <c r="F12" s="29"/>
      <c r="G12" s="29"/>
    </row>
    <row r="13" spans="1:7" s="1" customFormat="1" ht="64.5" customHeight="1">
      <c r="A13" s="28"/>
      <c r="B13" s="29"/>
      <c r="C13" s="29"/>
      <c r="D13" s="29"/>
      <c r="E13" s="29"/>
      <c r="F13" s="29"/>
      <c r="G13" s="29"/>
    </row>
    <row r="14" spans="1:7" s="1" customFormat="1" ht="64.5" customHeight="1">
      <c r="A14" s="28"/>
      <c r="B14" s="29"/>
      <c r="C14" s="29"/>
      <c r="D14" s="29"/>
      <c r="E14" s="29"/>
      <c r="F14" s="29"/>
      <c r="G14" s="29"/>
    </row>
    <row r="15" spans="1:7" s="1" customFormat="1" ht="64.5" customHeight="1">
      <c r="A15" s="28"/>
      <c r="B15" s="29"/>
      <c r="C15" s="29"/>
      <c r="D15" s="29"/>
      <c r="E15" s="29"/>
      <c r="F15" s="29"/>
      <c r="G15" s="29"/>
    </row>
    <row r="16" spans="1:7" s="1" customFormat="1" ht="64.5" customHeight="1">
      <c r="A16" s="28"/>
      <c r="B16" s="29"/>
      <c r="C16" s="29"/>
      <c r="D16" s="29"/>
      <c r="E16" s="29"/>
      <c r="F16" s="29"/>
      <c r="G16" s="29"/>
    </row>
    <row r="17" spans="1:7" s="1" customFormat="1" ht="64.5" customHeight="1">
      <c r="A17" s="28"/>
      <c r="B17" s="29"/>
      <c r="C17" s="29"/>
      <c r="D17" s="29"/>
      <c r="E17" s="29"/>
      <c r="F17" s="29"/>
      <c r="G17" s="29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55" zoomScaleNormal="55" zoomScalePageLayoutView="0" workbookViewId="0" topLeftCell="A1">
      <selection activeCell="A1" sqref="A1:G11"/>
    </sheetView>
  </sheetViews>
  <sheetFormatPr defaultColWidth="9.00390625" defaultRowHeight="16.5" customHeight="1"/>
  <cols>
    <col min="1" max="1" width="5.625" style="20" customWidth="1"/>
    <col min="2" max="2" width="10.625" style="20" customWidth="1"/>
    <col min="3" max="7" width="16.625" style="20" customWidth="1"/>
  </cols>
  <sheetData>
    <row r="1" spans="1:7" s="3" customFormat="1" ht="45.75" customHeight="1">
      <c r="A1" s="90" t="s">
        <v>35</v>
      </c>
      <c r="B1" s="90"/>
      <c r="C1" s="90"/>
      <c r="D1" s="90"/>
      <c r="E1" s="90"/>
      <c r="F1" s="90"/>
      <c r="G1" s="90"/>
    </row>
    <row r="2" spans="1:7" s="1" customFormat="1" ht="21" customHeight="1" thickBot="1">
      <c r="A2" s="91" t="s">
        <v>8</v>
      </c>
      <c r="B2" s="91"/>
      <c r="C2" s="91"/>
      <c r="D2" s="19"/>
      <c r="E2" s="19"/>
      <c r="F2" s="30" t="s">
        <v>4</v>
      </c>
      <c r="G2" s="31">
        <f ca="1">NOW()</f>
        <v>42207.443548842595</v>
      </c>
    </row>
    <row r="3" spans="1:7" s="2" customFormat="1" ht="25.5" customHeight="1" thickBot="1">
      <c r="A3" s="44" t="s">
        <v>12</v>
      </c>
      <c r="B3" s="45" t="s">
        <v>11</v>
      </c>
      <c r="C3" s="46" t="s">
        <v>0</v>
      </c>
      <c r="D3" s="46" t="s">
        <v>16</v>
      </c>
      <c r="E3" s="46" t="s">
        <v>15</v>
      </c>
      <c r="F3" s="46" t="s">
        <v>9</v>
      </c>
      <c r="G3" s="47" t="s">
        <v>13</v>
      </c>
    </row>
    <row r="4" spans="1:7" s="1" customFormat="1" ht="90" customHeight="1">
      <c r="A4" s="48">
        <v>1</v>
      </c>
      <c r="B4" s="49" t="s">
        <v>5</v>
      </c>
      <c r="C4" s="50" t="s">
        <v>48</v>
      </c>
      <c r="D4" s="50" t="s">
        <v>39</v>
      </c>
      <c r="E4" s="50" t="s">
        <v>50</v>
      </c>
      <c r="F4" s="50" t="s">
        <v>39</v>
      </c>
      <c r="G4" s="51" t="s">
        <v>50</v>
      </c>
    </row>
    <row r="5" spans="1:7" s="1" customFormat="1" ht="90" customHeight="1">
      <c r="A5" s="52">
        <v>2</v>
      </c>
      <c r="B5" s="53" t="s">
        <v>7</v>
      </c>
      <c r="C5" s="54" t="s">
        <v>48</v>
      </c>
      <c r="D5" s="54" t="s">
        <v>39</v>
      </c>
      <c r="E5" s="54" t="s">
        <v>52</v>
      </c>
      <c r="F5" s="54" t="s">
        <v>39</v>
      </c>
      <c r="G5" s="55" t="s">
        <v>50</v>
      </c>
    </row>
    <row r="6" spans="1:7" s="1" customFormat="1" ht="90" customHeight="1">
      <c r="A6" s="52">
        <v>3</v>
      </c>
      <c r="B6" s="53" t="s">
        <v>3</v>
      </c>
      <c r="C6" s="54" t="s">
        <v>49</v>
      </c>
      <c r="D6" s="54" t="s">
        <v>38</v>
      </c>
      <c r="E6" s="54" t="s">
        <v>48</v>
      </c>
      <c r="F6" s="54" t="s">
        <v>38</v>
      </c>
      <c r="G6" s="55" t="s">
        <v>39</v>
      </c>
    </row>
    <row r="7" spans="1:7" s="1" customFormat="1" ht="90" customHeight="1">
      <c r="A7" s="52">
        <v>4</v>
      </c>
      <c r="B7" s="53" t="s">
        <v>2</v>
      </c>
      <c r="C7" s="54" t="s">
        <v>51</v>
      </c>
      <c r="D7" s="54" t="s">
        <v>38</v>
      </c>
      <c r="E7" s="54" t="s">
        <v>48</v>
      </c>
      <c r="F7" s="54" t="s">
        <v>38</v>
      </c>
      <c r="G7" s="55" t="s">
        <v>39</v>
      </c>
    </row>
    <row r="8" spans="1:7" s="1" customFormat="1" ht="90" customHeight="1">
      <c r="A8" s="52">
        <v>5</v>
      </c>
      <c r="B8" s="53" t="s">
        <v>10</v>
      </c>
      <c r="C8" s="54" t="s">
        <v>50</v>
      </c>
      <c r="D8" s="54" t="s">
        <v>51</v>
      </c>
      <c r="E8" s="54" t="s">
        <v>49</v>
      </c>
      <c r="F8" s="54" t="s">
        <v>53</v>
      </c>
      <c r="G8" s="55" t="s">
        <v>54</v>
      </c>
    </row>
    <row r="9" spans="1:7" s="1" customFormat="1" ht="90" customHeight="1">
      <c r="A9" s="52">
        <v>6</v>
      </c>
      <c r="B9" s="53" t="s">
        <v>1</v>
      </c>
      <c r="C9" s="54" t="s">
        <v>50</v>
      </c>
      <c r="D9" s="54" t="s">
        <v>51</v>
      </c>
      <c r="E9" s="54" t="s">
        <v>49</v>
      </c>
      <c r="F9" s="54" t="s">
        <v>53</v>
      </c>
      <c r="G9" s="55" t="s">
        <v>54</v>
      </c>
    </row>
    <row r="10" spans="1:7" s="1" customFormat="1" ht="90" customHeight="1">
      <c r="A10" s="52">
        <v>7</v>
      </c>
      <c r="B10" s="53" t="s">
        <v>36</v>
      </c>
      <c r="C10" s="54" t="s">
        <v>38</v>
      </c>
      <c r="D10" s="54" t="s">
        <v>49</v>
      </c>
      <c r="E10" s="54" t="s">
        <v>51</v>
      </c>
      <c r="F10" s="54" t="s">
        <v>48</v>
      </c>
      <c r="G10" s="55" t="s">
        <v>54</v>
      </c>
    </row>
    <row r="11" spans="1:7" s="1" customFormat="1" ht="90" customHeight="1" thickBot="1">
      <c r="A11" s="56">
        <v>8</v>
      </c>
      <c r="B11" s="57" t="s">
        <v>66</v>
      </c>
      <c r="C11" s="58" t="s">
        <v>38</v>
      </c>
      <c r="D11" s="58" t="s">
        <v>49</v>
      </c>
      <c r="E11" s="58" t="s">
        <v>51</v>
      </c>
      <c r="F11" s="58" t="s">
        <v>52</v>
      </c>
      <c r="G11" s="59" t="s">
        <v>50</v>
      </c>
    </row>
    <row r="12" spans="1:7" s="1" customFormat="1" ht="64.5" customHeight="1">
      <c r="A12" s="28"/>
      <c r="B12" s="29"/>
      <c r="C12" s="29"/>
      <c r="D12" s="29"/>
      <c r="E12" s="29"/>
      <c r="F12" s="29"/>
      <c r="G12" s="29"/>
    </row>
    <row r="13" spans="1:7" s="1" customFormat="1" ht="64.5" customHeight="1">
      <c r="A13" s="28"/>
      <c r="B13" s="29"/>
      <c r="C13" s="29"/>
      <c r="D13" s="29"/>
      <c r="E13" s="29"/>
      <c r="F13" s="29"/>
      <c r="G13" s="29"/>
    </row>
    <row r="14" spans="1:7" s="1" customFormat="1" ht="64.5" customHeight="1">
      <c r="A14" s="28"/>
      <c r="B14" s="29"/>
      <c r="C14" s="29"/>
      <c r="D14" s="29"/>
      <c r="E14" s="29"/>
      <c r="F14" s="29"/>
      <c r="G14" s="29"/>
    </row>
    <row r="15" spans="1:7" s="1" customFormat="1" ht="64.5" customHeight="1">
      <c r="A15" s="28"/>
      <c r="B15" s="29"/>
      <c r="C15" s="29"/>
      <c r="D15" s="29"/>
      <c r="E15" s="29"/>
      <c r="F15" s="29"/>
      <c r="G15" s="29"/>
    </row>
    <row r="16" spans="1:7" s="1" customFormat="1" ht="64.5" customHeight="1">
      <c r="A16" s="28"/>
      <c r="B16" s="29"/>
      <c r="C16" s="29"/>
      <c r="D16" s="29"/>
      <c r="E16" s="29"/>
      <c r="F16" s="29"/>
      <c r="G16" s="29"/>
    </row>
    <row r="17" spans="1:7" s="1" customFormat="1" ht="64.5" customHeight="1">
      <c r="A17" s="28"/>
      <c r="B17" s="29"/>
      <c r="C17" s="29"/>
      <c r="D17" s="29"/>
      <c r="E17" s="29"/>
      <c r="F17" s="29"/>
      <c r="G17" s="29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55" zoomScaleNormal="55" zoomScalePageLayoutView="0" workbookViewId="0" topLeftCell="A1">
      <selection activeCell="A1" sqref="A1:G11"/>
    </sheetView>
  </sheetViews>
  <sheetFormatPr defaultColWidth="9.00390625" defaultRowHeight="16.5" customHeight="1"/>
  <cols>
    <col min="1" max="1" width="5.625" style="20" customWidth="1"/>
    <col min="2" max="2" width="10.625" style="20" customWidth="1"/>
    <col min="3" max="7" width="16.625" style="20" customWidth="1"/>
  </cols>
  <sheetData>
    <row r="1" spans="1:7" s="3" customFormat="1" ht="45.75" customHeight="1">
      <c r="A1" s="90" t="s">
        <v>35</v>
      </c>
      <c r="B1" s="90"/>
      <c r="C1" s="90"/>
      <c r="D1" s="90"/>
      <c r="E1" s="90"/>
      <c r="F1" s="90"/>
      <c r="G1" s="90"/>
    </row>
    <row r="2" spans="1:7" s="1" customFormat="1" ht="21" customHeight="1" thickBot="1">
      <c r="A2" s="91" t="s">
        <v>6</v>
      </c>
      <c r="B2" s="91"/>
      <c r="C2" s="91"/>
      <c r="D2" s="19"/>
      <c r="E2" s="19"/>
      <c r="F2" s="30" t="s">
        <v>4</v>
      </c>
      <c r="G2" s="31">
        <f ca="1">NOW()</f>
        <v>42207.443548842595</v>
      </c>
    </row>
    <row r="3" spans="1:7" s="2" customFormat="1" ht="25.5" customHeight="1" thickBot="1">
      <c r="A3" s="44" t="s">
        <v>12</v>
      </c>
      <c r="B3" s="45" t="s">
        <v>11</v>
      </c>
      <c r="C3" s="46" t="s">
        <v>0</v>
      </c>
      <c r="D3" s="46" t="s">
        <v>16</v>
      </c>
      <c r="E3" s="46" t="s">
        <v>15</v>
      </c>
      <c r="F3" s="46" t="s">
        <v>9</v>
      </c>
      <c r="G3" s="47" t="s">
        <v>13</v>
      </c>
    </row>
    <row r="4" spans="1:7" s="1" customFormat="1" ht="90" customHeight="1">
      <c r="A4" s="48">
        <v>1</v>
      </c>
      <c r="B4" s="49" t="s">
        <v>5</v>
      </c>
      <c r="C4" s="50" t="s">
        <v>55</v>
      </c>
      <c r="D4" s="50" t="s">
        <v>57</v>
      </c>
      <c r="E4" s="50" t="s">
        <v>61</v>
      </c>
      <c r="F4" s="50" t="s">
        <v>56</v>
      </c>
      <c r="G4" s="51" t="s">
        <v>61</v>
      </c>
    </row>
    <row r="5" spans="1:7" s="1" customFormat="1" ht="90" customHeight="1">
      <c r="A5" s="52">
        <v>2</v>
      </c>
      <c r="B5" s="53" t="s">
        <v>7</v>
      </c>
      <c r="C5" s="54" t="s">
        <v>55</v>
      </c>
      <c r="D5" s="54" t="s">
        <v>57</v>
      </c>
      <c r="E5" s="54" t="s">
        <v>61</v>
      </c>
      <c r="F5" s="54" t="s">
        <v>56</v>
      </c>
      <c r="G5" s="55" t="s">
        <v>61</v>
      </c>
    </row>
    <row r="6" spans="1:7" s="1" customFormat="1" ht="90" customHeight="1">
      <c r="A6" s="52">
        <v>3</v>
      </c>
      <c r="B6" s="53" t="s">
        <v>3</v>
      </c>
      <c r="C6" s="54" t="s">
        <v>56</v>
      </c>
      <c r="D6" s="54" t="s">
        <v>59</v>
      </c>
      <c r="E6" s="54" t="s">
        <v>61</v>
      </c>
      <c r="F6" s="54" t="s">
        <v>59</v>
      </c>
      <c r="G6" s="55" t="s">
        <v>63</v>
      </c>
    </row>
    <row r="7" spans="1:7" s="1" customFormat="1" ht="90" customHeight="1">
      <c r="A7" s="52">
        <v>4</v>
      </c>
      <c r="B7" s="53" t="s">
        <v>2</v>
      </c>
      <c r="C7" s="54" t="s">
        <v>56</v>
      </c>
      <c r="D7" s="54" t="s">
        <v>59</v>
      </c>
      <c r="E7" s="54" t="s">
        <v>62</v>
      </c>
      <c r="F7" s="54" t="s">
        <v>59</v>
      </c>
      <c r="G7" s="55" t="s">
        <v>63</v>
      </c>
    </row>
    <row r="8" spans="1:7" s="1" customFormat="1" ht="90" customHeight="1">
      <c r="A8" s="52">
        <v>5</v>
      </c>
      <c r="B8" s="53" t="s">
        <v>10</v>
      </c>
      <c r="C8" s="54" t="s">
        <v>57</v>
      </c>
      <c r="D8" s="54" t="s">
        <v>56</v>
      </c>
      <c r="E8" s="54" t="s">
        <v>62</v>
      </c>
      <c r="F8" s="54" t="s">
        <v>55</v>
      </c>
      <c r="G8" s="55" t="s">
        <v>59</v>
      </c>
    </row>
    <row r="9" spans="1:7" s="1" customFormat="1" ht="90" customHeight="1">
      <c r="A9" s="52">
        <v>6</v>
      </c>
      <c r="B9" s="53" t="s">
        <v>1</v>
      </c>
      <c r="C9" s="54" t="s">
        <v>58</v>
      </c>
      <c r="D9" s="54" t="s">
        <v>56</v>
      </c>
      <c r="E9" s="54" t="s">
        <v>58</v>
      </c>
      <c r="F9" s="54" t="s">
        <v>55</v>
      </c>
      <c r="G9" s="55" t="s">
        <v>59</v>
      </c>
    </row>
    <row r="10" spans="1:7" s="1" customFormat="1" ht="90" customHeight="1">
      <c r="A10" s="52">
        <v>7</v>
      </c>
      <c r="B10" s="53" t="s">
        <v>36</v>
      </c>
      <c r="C10" s="54" t="s">
        <v>58</v>
      </c>
      <c r="D10" s="54" t="s">
        <v>55</v>
      </c>
      <c r="E10" s="54" t="s">
        <v>58</v>
      </c>
      <c r="F10" s="54" t="s">
        <v>57</v>
      </c>
      <c r="G10" s="55" t="s">
        <v>64</v>
      </c>
    </row>
    <row r="11" spans="1:7" s="1" customFormat="1" ht="90" customHeight="1" thickBot="1">
      <c r="A11" s="56">
        <v>8</v>
      </c>
      <c r="B11" s="57" t="s">
        <v>66</v>
      </c>
      <c r="C11" s="58" t="s">
        <v>58</v>
      </c>
      <c r="D11" s="60" t="s">
        <v>60</v>
      </c>
      <c r="E11" s="58" t="s">
        <v>58</v>
      </c>
      <c r="F11" s="60" t="s">
        <v>60</v>
      </c>
      <c r="G11" s="61" t="s">
        <v>64</v>
      </c>
    </row>
    <row r="12" spans="1:7" s="1" customFormat="1" ht="64.5" customHeight="1">
      <c r="A12" s="28"/>
      <c r="B12" s="29"/>
      <c r="C12" s="29"/>
      <c r="D12" s="29"/>
      <c r="E12" s="29"/>
      <c r="F12" s="29"/>
      <c r="G12" s="29"/>
    </row>
    <row r="13" spans="1:7" s="1" customFormat="1" ht="64.5" customHeight="1">
      <c r="A13" s="28"/>
      <c r="B13" s="29"/>
      <c r="C13" s="29"/>
      <c r="D13" s="29"/>
      <c r="E13" s="29"/>
      <c r="F13" s="29"/>
      <c r="G13" s="29"/>
    </row>
    <row r="14" spans="1:7" s="1" customFormat="1" ht="64.5" customHeight="1">
      <c r="A14" s="28"/>
      <c r="B14" s="29"/>
      <c r="C14" s="29"/>
      <c r="D14" s="29"/>
      <c r="E14" s="29"/>
      <c r="F14" s="29"/>
      <c r="G14" s="29"/>
    </row>
    <row r="15" spans="1:7" s="1" customFormat="1" ht="64.5" customHeight="1">
      <c r="A15" s="28"/>
      <c r="B15" s="29"/>
      <c r="C15" s="29"/>
      <c r="D15" s="29"/>
      <c r="E15" s="29"/>
      <c r="F15" s="29"/>
      <c r="G15" s="29"/>
    </row>
    <row r="16" spans="1:7" s="1" customFormat="1" ht="64.5" customHeight="1">
      <c r="A16" s="28"/>
      <c r="B16" s="29"/>
      <c r="C16" s="29"/>
      <c r="D16" s="29"/>
      <c r="E16" s="29"/>
      <c r="F16" s="29"/>
      <c r="G16" s="29"/>
    </row>
    <row r="17" spans="1:7" s="1" customFormat="1" ht="64.5" customHeight="1">
      <c r="A17" s="28"/>
      <c r="B17" s="29"/>
      <c r="C17" s="29"/>
      <c r="D17" s="29"/>
      <c r="E17" s="29"/>
      <c r="F17" s="29"/>
      <c r="G17" s="29"/>
    </row>
  </sheetData>
  <sheetProtection/>
  <mergeCells count="2">
    <mergeCell ref="A1:G1"/>
    <mergeCell ref="A2:C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&amp;L&amp;"標楷體,標準"＊本課表適用於：07/13～07/31。有問題歡迎洽詢教學組(124)。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5" zoomScaleNormal="115" zoomScalePageLayoutView="0" workbookViewId="0" topLeftCell="A1">
      <selection activeCell="B7" sqref="B7"/>
    </sheetView>
  </sheetViews>
  <sheetFormatPr defaultColWidth="9.00390625" defaultRowHeight="16.5"/>
  <cols>
    <col min="1" max="1" width="5.625" style="20" customWidth="1"/>
    <col min="2" max="2" width="10.625" style="20" customWidth="1"/>
    <col min="3" max="7" width="16.625" style="20" customWidth="1"/>
  </cols>
  <sheetData>
    <row r="1" spans="1:7" s="3" customFormat="1" ht="45.75" customHeight="1">
      <c r="A1" s="90" t="s">
        <v>35</v>
      </c>
      <c r="B1" s="90"/>
      <c r="C1" s="90"/>
      <c r="D1" s="90"/>
      <c r="E1" s="90"/>
      <c r="F1" s="90"/>
      <c r="G1" s="90"/>
    </row>
    <row r="2" spans="1:7" s="1" customFormat="1" ht="21" customHeight="1" thickBot="1">
      <c r="A2" s="91" t="s">
        <v>98</v>
      </c>
      <c r="B2" s="91"/>
      <c r="C2" s="91"/>
      <c r="D2" s="19"/>
      <c r="E2" s="19"/>
      <c r="F2" s="30" t="s">
        <v>4</v>
      </c>
      <c r="G2" s="31">
        <f ca="1">NOW()</f>
        <v>42207.443548842595</v>
      </c>
    </row>
    <row r="3" spans="1:7" s="2" customFormat="1" ht="25.5" customHeight="1">
      <c r="A3" s="73" t="s">
        <v>12</v>
      </c>
      <c r="B3" s="74" t="s">
        <v>11</v>
      </c>
      <c r="C3" s="75" t="s">
        <v>0</v>
      </c>
      <c r="D3" s="75" t="s">
        <v>16</v>
      </c>
      <c r="E3" s="75" t="s">
        <v>15</v>
      </c>
      <c r="F3" s="75" t="s">
        <v>9</v>
      </c>
      <c r="G3" s="76" t="s">
        <v>13</v>
      </c>
    </row>
    <row r="4" spans="1:7" s="1" customFormat="1" ht="90" customHeight="1">
      <c r="A4" s="77">
        <v>1</v>
      </c>
      <c r="B4" s="72" t="s">
        <v>5</v>
      </c>
      <c r="C4" s="5" t="s">
        <v>101</v>
      </c>
      <c r="D4" s="5" t="s">
        <v>96</v>
      </c>
      <c r="E4" s="5" t="s">
        <v>93</v>
      </c>
      <c r="F4" s="5" t="s">
        <v>96</v>
      </c>
      <c r="G4" s="78" t="s">
        <v>85</v>
      </c>
    </row>
    <row r="5" spans="1:7" s="1" customFormat="1" ht="90" customHeight="1">
      <c r="A5" s="79">
        <v>2</v>
      </c>
      <c r="B5" s="72" t="s">
        <v>7</v>
      </c>
      <c r="C5" s="5" t="s">
        <v>93</v>
      </c>
      <c r="D5" s="5" t="s">
        <v>96</v>
      </c>
      <c r="E5" s="5" t="s">
        <v>85</v>
      </c>
      <c r="F5" s="5" t="s">
        <v>96</v>
      </c>
      <c r="G5" s="78" t="s">
        <v>85</v>
      </c>
    </row>
    <row r="6" spans="1:7" s="1" customFormat="1" ht="90" customHeight="1">
      <c r="A6" s="79">
        <v>3</v>
      </c>
      <c r="B6" s="72" t="s">
        <v>3</v>
      </c>
      <c r="C6" s="5" t="s">
        <v>94</v>
      </c>
      <c r="D6" s="5" t="s">
        <v>83</v>
      </c>
      <c r="E6" s="5" t="s">
        <v>85</v>
      </c>
      <c r="F6" s="5" t="s">
        <v>45</v>
      </c>
      <c r="G6" s="78" t="s">
        <v>71</v>
      </c>
    </row>
    <row r="7" spans="1:7" s="1" customFormat="1" ht="90" customHeight="1">
      <c r="A7" s="79">
        <v>4</v>
      </c>
      <c r="B7" s="72" t="s">
        <v>2</v>
      </c>
      <c r="C7" s="5" t="s">
        <v>71</v>
      </c>
      <c r="D7" s="5" t="s">
        <v>83</v>
      </c>
      <c r="E7" s="5" t="s">
        <v>69</v>
      </c>
      <c r="F7" s="5" t="s">
        <v>83</v>
      </c>
      <c r="G7" s="78" t="s">
        <v>71</v>
      </c>
    </row>
    <row r="8" spans="1:9" s="1" customFormat="1" ht="90" customHeight="1">
      <c r="A8" s="79">
        <v>5</v>
      </c>
      <c r="B8" s="72" t="s">
        <v>10</v>
      </c>
      <c r="C8" s="5" t="s">
        <v>95</v>
      </c>
      <c r="D8" s="5" t="s">
        <v>93</v>
      </c>
      <c r="E8" s="5" t="s">
        <v>74</v>
      </c>
      <c r="F8" s="5" t="s">
        <v>39</v>
      </c>
      <c r="G8" s="78" t="s">
        <v>95</v>
      </c>
      <c r="I8" s="4"/>
    </row>
    <row r="9" spans="1:7" s="1" customFormat="1" ht="90" customHeight="1">
      <c r="A9" s="79">
        <v>6</v>
      </c>
      <c r="B9" s="72" t="s">
        <v>1</v>
      </c>
      <c r="C9" s="5" t="s">
        <v>95</v>
      </c>
      <c r="D9" s="5" t="s">
        <v>93</v>
      </c>
      <c r="E9" s="5" t="s">
        <v>45</v>
      </c>
      <c r="F9" s="5" t="s">
        <v>39</v>
      </c>
      <c r="G9" s="78" t="s">
        <v>95</v>
      </c>
    </row>
    <row r="10" spans="1:7" s="1" customFormat="1" ht="90" customHeight="1">
      <c r="A10" s="79">
        <v>7</v>
      </c>
      <c r="B10" s="72" t="s">
        <v>36</v>
      </c>
      <c r="C10" s="5" t="s">
        <v>74</v>
      </c>
      <c r="D10" s="5" t="s">
        <v>100</v>
      </c>
      <c r="E10" s="5" t="s">
        <v>71</v>
      </c>
      <c r="F10" s="5" t="s">
        <v>74</v>
      </c>
      <c r="G10" s="78" t="s">
        <v>69</v>
      </c>
    </row>
    <row r="11" spans="1:7" s="1" customFormat="1" ht="90" customHeight="1" thickBot="1">
      <c r="A11" s="80">
        <v>8</v>
      </c>
      <c r="B11" s="81" t="s">
        <v>65</v>
      </c>
      <c r="C11" s="82" t="s">
        <v>74</v>
      </c>
      <c r="D11" s="82" t="s">
        <v>94</v>
      </c>
      <c r="E11" s="82" t="s">
        <v>94</v>
      </c>
      <c r="F11" s="82" t="s">
        <v>74</v>
      </c>
      <c r="G11" s="83" t="s">
        <v>92</v>
      </c>
    </row>
    <row r="12" spans="1:7" s="1" customFormat="1" ht="64.5" customHeight="1">
      <c r="A12" s="28"/>
      <c r="B12" s="29"/>
      <c r="C12" s="29"/>
      <c r="D12" s="29"/>
      <c r="E12" s="29"/>
      <c r="F12" s="29"/>
      <c r="G12" s="29"/>
    </row>
    <row r="13" spans="1:7" s="1" customFormat="1" ht="64.5" customHeight="1">
      <c r="A13" s="28"/>
      <c r="B13" s="29"/>
      <c r="C13" s="29"/>
      <c r="D13" s="29"/>
      <c r="F13" s="29"/>
      <c r="G13" s="29"/>
    </row>
    <row r="14" spans="1:7" s="1" customFormat="1" ht="64.5" customHeight="1">
      <c r="A14" s="28"/>
      <c r="B14" s="29"/>
      <c r="C14" s="29"/>
      <c r="D14" s="29"/>
      <c r="E14" s="29"/>
      <c r="F14" s="29"/>
      <c r="G14" s="29"/>
    </row>
    <row r="15" spans="1:7" s="1" customFormat="1" ht="64.5" customHeight="1">
      <c r="A15" s="28"/>
      <c r="B15" s="29"/>
      <c r="C15" s="29"/>
      <c r="D15" s="29"/>
      <c r="E15" s="29"/>
      <c r="F15" s="29"/>
      <c r="G15" s="29"/>
    </row>
    <row r="16" spans="1:7" s="1" customFormat="1" ht="64.5" customHeight="1">
      <c r="A16" s="28"/>
      <c r="B16" s="29"/>
      <c r="C16" s="29"/>
      <c r="D16" s="29"/>
      <c r="E16" s="29"/>
      <c r="F16" s="29"/>
      <c r="G16" s="29"/>
    </row>
    <row r="17" spans="1:7" s="1" customFormat="1" ht="64.5" customHeight="1">
      <c r="A17" s="28"/>
      <c r="B17" s="29"/>
      <c r="C17" s="29"/>
      <c r="D17" s="29"/>
      <c r="E17" s="29"/>
      <c r="F17" s="29"/>
      <c r="G17" s="29"/>
    </row>
  </sheetData>
  <sheetProtection/>
  <mergeCells count="2">
    <mergeCell ref="A1:G1"/>
    <mergeCell ref="A2:C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KSSH124</dc:creator>
  <cp:keywords/>
  <dc:description/>
  <cp:lastModifiedBy>教學組長</cp:lastModifiedBy>
  <cp:lastPrinted>2015-07-19T09:23:19Z</cp:lastPrinted>
  <dcterms:created xsi:type="dcterms:W3CDTF">2012-09-04T15:52:14Z</dcterms:created>
  <dcterms:modified xsi:type="dcterms:W3CDTF">2015-07-22T02:40:28Z</dcterms:modified>
  <cp:category/>
  <cp:version/>
  <cp:contentType/>
  <cp:contentStatus/>
</cp:coreProperties>
</file>